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9105" windowHeight="8055" firstSheet="24" activeTab="32"/>
  </bookViews>
  <sheets>
    <sheet name="Aguascalientes" sheetId="2" r:id="rId1"/>
    <sheet name="Baja California" sheetId="3" r:id="rId2"/>
    <sheet name="Baja California Sur" sheetId="4" r:id="rId3"/>
    <sheet name="Campeche" sheetId="5" r:id="rId4"/>
    <sheet name="Chiapas" sheetId="6" r:id="rId5"/>
    <sheet name="Chihuahua" sheetId="7" r:id="rId6"/>
    <sheet name="Ciudad de" sheetId="8" r:id="rId7"/>
    <sheet name="Coahuila" sheetId="9" r:id="rId8"/>
    <sheet name="Colima" sheetId="10" r:id="rId9"/>
    <sheet name="Durango" sheetId="11" r:id="rId10"/>
    <sheet name="Guanajuato" sheetId="12" r:id="rId11"/>
    <sheet name="Guerrero" sheetId="13" r:id="rId12"/>
    <sheet name="Hidalgo" sheetId="14" r:id="rId13"/>
    <sheet name="Jalisco" sheetId="15" r:id="rId14"/>
    <sheet name="México" sheetId="16" r:id="rId15"/>
    <sheet name="Michoacán" sheetId="17" r:id="rId16"/>
    <sheet name="Morelos" sheetId="18" r:id="rId17"/>
    <sheet name="Nayarit" sheetId="19" r:id="rId18"/>
    <sheet name="Nuevo León" sheetId="20" r:id="rId19"/>
    <sheet name="Oaxaca" sheetId="21" r:id="rId20"/>
    <sheet name="Puebla" sheetId="22" r:id="rId21"/>
    <sheet name="Querétaro" sheetId="23" r:id="rId22"/>
    <sheet name="Quintana Roo" sheetId="24" r:id="rId23"/>
    <sheet name="San Luis Potosí" sheetId="25" r:id="rId24"/>
    <sheet name="Sinaloa" sheetId="26" r:id="rId25"/>
    <sheet name="Sonora" sheetId="27" r:id="rId26"/>
    <sheet name="Tabasco" sheetId="28" r:id="rId27"/>
    <sheet name="Tamaulipas" sheetId="29" r:id="rId28"/>
    <sheet name="Tlaxcala" sheetId="30" r:id="rId29"/>
    <sheet name="Veracruz" sheetId="31" r:id="rId30"/>
    <sheet name="Yucatán" sheetId="32" r:id="rId31"/>
    <sheet name="Zacatecas" sheetId="33" r:id="rId32"/>
    <sheet name="Nacional" sheetId="34" r:id="rId3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18" l="1"/>
  <c r="J38" i="18"/>
  <c r="I38" i="18"/>
  <c r="F38" i="18"/>
  <c r="E38" i="18"/>
  <c r="D38" i="18"/>
  <c r="K38" i="33"/>
  <c r="J38" i="33"/>
  <c r="I38" i="33"/>
  <c r="F38" i="33"/>
  <c r="E38" i="33"/>
  <c r="D38" i="33"/>
  <c r="K38" i="32"/>
  <c r="J38" i="32"/>
  <c r="I38" i="32"/>
  <c r="F38" i="32"/>
  <c r="E38" i="32"/>
  <c r="D38" i="32"/>
  <c r="K38" i="31"/>
  <c r="J38" i="31"/>
  <c r="I38" i="31"/>
  <c r="F38" i="31"/>
  <c r="E38" i="31"/>
  <c r="D38" i="31"/>
  <c r="K38" i="30"/>
  <c r="J38" i="30"/>
  <c r="I38" i="30"/>
  <c r="F38" i="30"/>
  <c r="E38" i="30"/>
  <c r="D38" i="30"/>
  <c r="K38" i="29"/>
  <c r="J38" i="29"/>
  <c r="I38" i="29"/>
  <c r="F38" i="29"/>
  <c r="E38" i="29"/>
  <c r="D38" i="29"/>
  <c r="K38" i="28"/>
  <c r="J38" i="28"/>
  <c r="I38" i="28"/>
  <c r="F38" i="28"/>
  <c r="E38" i="28"/>
  <c r="D38" i="28"/>
  <c r="K38" i="27"/>
  <c r="J38" i="27"/>
  <c r="I38" i="27"/>
  <c r="F38" i="27"/>
  <c r="E38" i="27"/>
  <c r="D38" i="27"/>
  <c r="K38" i="26"/>
  <c r="J38" i="26"/>
  <c r="I38" i="26"/>
  <c r="F38" i="26"/>
  <c r="E38" i="26"/>
  <c r="D38" i="26"/>
  <c r="K38" i="25"/>
  <c r="J38" i="25"/>
  <c r="I38" i="25"/>
  <c r="F38" i="25"/>
  <c r="E38" i="25"/>
  <c r="D38" i="25"/>
  <c r="K38" i="24"/>
  <c r="J38" i="24"/>
  <c r="I38" i="24"/>
  <c r="F38" i="24"/>
  <c r="E38" i="24"/>
  <c r="D38" i="24"/>
  <c r="K38" i="23"/>
  <c r="J38" i="23"/>
  <c r="I38" i="23"/>
  <c r="F38" i="23"/>
  <c r="E38" i="23"/>
  <c r="D38" i="23"/>
  <c r="K38" i="22"/>
  <c r="J38" i="22"/>
  <c r="I38" i="22"/>
  <c r="F38" i="22"/>
  <c r="E38" i="22"/>
  <c r="D38" i="22"/>
  <c r="K38" i="20"/>
  <c r="J38" i="20"/>
  <c r="I38" i="20"/>
  <c r="F38" i="20"/>
  <c r="E38" i="20"/>
  <c r="D38" i="20"/>
  <c r="K38" i="19"/>
  <c r="J38" i="19"/>
  <c r="I38" i="19"/>
  <c r="F38" i="19"/>
  <c r="E38" i="19"/>
  <c r="D38" i="19"/>
  <c r="K38" i="17"/>
  <c r="J38" i="17"/>
  <c r="I38" i="17"/>
  <c r="F38" i="17"/>
  <c r="E38" i="17"/>
  <c r="D38" i="17"/>
  <c r="K38" i="16"/>
  <c r="J38" i="16"/>
  <c r="I38" i="16"/>
  <c r="F38" i="16"/>
  <c r="E38" i="16"/>
  <c r="D38" i="16"/>
  <c r="K38" i="15"/>
  <c r="J38" i="15"/>
  <c r="I38" i="15"/>
  <c r="F38" i="15"/>
  <c r="E38" i="15"/>
  <c r="D38" i="15"/>
  <c r="K38" i="14"/>
  <c r="J38" i="14"/>
  <c r="I38" i="14"/>
  <c r="F38" i="14"/>
  <c r="E38" i="14"/>
  <c r="D38" i="14"/>
  <c r="K38" i="13"/>
  <c r="J38" i="13"/>
  <c r="I38" i="13"/>
  <c r="F38" i="13"/>
  <c r="E38" i="13"/>
  <c r="D38" i="13"/>
  <c r="K38" i="12"/>
  <c r="J38" i="12"/>
  <c r="I38" i="12"/>
  <c r="F38" i="12"/>
  <c r="E38" i="12"/>
  <c r="D38" i="12"/>
  <c r="K38" i="11"/>
  <c r="J38" i="11"/>
  <c r="I38" i="11"/>
  <c r="F38" i="11"/>
  <c r="E38" i="11"/>
  <c r="D38" i="11"/>
  <c r="K38" i="10"/>
  <c r="J38" i="10"/>
  <c r="I38" i="10"/>
  <c r="F38" i="10"/>
  <c r="E38" i="10"/>
  <c r="D38" i="10"/>
  <c r="K38" i="9" l="1"/>
  <c r="J38" i="9"/>
  <c r="I38" i="9"/>
  <c r="F38" i="9"/>
  <c r="E38" i="9"/>
  <c r="D38" i="9"/>
  <c r="K38" i="8"/>
  <c r="J38" i="8"/>
  <c r="I38" i="8"/>
  <c r="F38" i="8"/>
  <c r="E38" i="8"/>
  <c r="D38" i="8"/>
  <c r="K38" i="7"/>
  <c r="J38" i="7"/>
  <c r="I38" i="7"/>
  <c r="F38" i="7"/>
  <c r="E38" i="7"/>
  <c r="D38" i="7"/>
  <c r="K38" i="6"/>
  <c r="J38" i="6"/>
  <c r="I38" i="6"/>
  <c r="F38" i="6"/>
  <c r="E38" i="6"/>
  <c r="D38" i="6"/>
  <c r="K38" i="5"/>
  <c r="J38" i="5"/>
  <c r="I38" i="5"/>
  <c r="F38" i="5"/>
  <c r="E38" i="5"/>
  <c r="D38" i="5"/>
  <c r="K38" i="4"/>
  <c r="J38" i="4"/>
  <c r="I38" i="4"/>
  <c r="F38" i="4"/>
  <c r="E38" i="4"/>
  <c r="D38" i="4"/>
  <c r="K38" i="3"/>
  <c r="J38" i="3"/>
  <c r="I38" i="3"/>
  <c r="F38" i="3"/>
  <c r="E38" i="3"/>
  <c r="D38" i="3"/>
  <c r="K38" i="2"/>
  <c r="J38" i="2"/>
  <c r="I38" i="2"/>
  <c r="F38" i="2"/>
  <c r="E38" i="2"/>
  <c r="D38" i="2"/>
  <c r="K38" i="21"/>
  <c r="J38" i="21"/>
  <c r="I38" i="21"/>
  <c r="E38" i="21"/>
  <c r="F38" i="21"/>
  <c r="D38" i="21"/>
</calcChain>
</file>

<file path=xl/sharedStrings.xml><?xml version="1.0" encoding="utf-8"?>
<sst xmlns="http://schemas.openxmlformats.org/spreadsheetml/2006/main" count="2014" uniqueCount="63">
  <si>
    <t>AGUASCALIENTES</t>
  </si>
  <si>
    <t>Nivel</t>
  </si>
  <si>
    <t>Estudiantes</t>
  </si>
  <si>
    <t>Inicial</t>
  </si>
  <si>
    <t>General</t>
  </si>
  <si>
    <t>Indígena</t>
  </si>
  <si>
    <t>Total</t>
  </si>
  <si>
    <t>Preescolar</t>
  </si>
  <si>
    <t>Comunitario</t>
  </si>
  <si>
    <t>Primaria</t>
  </si>
  <si>
    <t>Secundaria</t>
  </si>
  <si>
    <t>Para trabajadores</t>
  </si>
  <si>
    <t>Técnica</t>
  </si>
  <si>
    <t>Telesecundaria</t>
  </si>
  <si>
    <t>Secundaria Comunitaria</t>
  </si>
  <si>
    <t xml:space="preserve">Media Superior </t>
  </si>
  <si>
    <t>Tecnológico</t>
  </si>
  <si>
    <t>Profesional Técnico Bachiller</t>
  </si>
  <si>
    <t>Profesional Técnico</t>
  </si>
  <si>
    <t>Superior</t>
  </si>
  <si>
    <t>Técnico Superior</t>
  </si>
  <si>
    <t>Normal Licenciatura</t>
  </si>
  <si>
    <t>Lic. Universitaria Tecnológica</t>
  </si>
  <si>
    <t>Docentes</t>
  </si>
  <si>
    <t>N° Mujeres</t>
  </si>
  <si>
    <t>N° Hombres</t>
  </si>
  <si>
    <t xml:space="preserve">Total </t>
  </si>
  <si>
    <t>% Mujeres</t>
  </si>
  <si>
    <t>% Hombres</t>
  </si>
  <si>
    <t>no aplica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</si>
  <si>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</si>
  <si>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</si>
  <si>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</si>
  <si>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</si>
  <si>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</si>
  <si>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</si>
  <si>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</si>
  <si>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</si>
  <si>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</si>
  <si>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</si>
  <si>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</si>
  <si>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</si>
  <si>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</si>
  <si>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ESTADO DE 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</si>
  <si>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</si>
  <si>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</si>
  <si>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</si>
  <si>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</si>
  <si>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</si>
  <si>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</si>
  <si>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</si>
  <si>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</si>
  <si>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</si>
  <si>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</si>
  <si>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</si>
  <si>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</si>
  <si>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</si>
  <si>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</si>
  <si>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</si>
  <si>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</si>
  <si>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</si>
  <si>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NACIONAL</t>
  </si>
  <si>
    <t xml:space="preserve">DGPPyEE. (2024). Sistema Interactivo de Consulta de Estadística Educativa. https://www.planeacion.sep.gob.mx/principalescifras/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</si>
</sst>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top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0" fontId="9" fillId="0" borderId="0" xfId="0" applyFont="1"/>
    <xf numFmtId="0" fontId="0" fillId="0" borderId="1" xfId="0" applyBorder="1" applyAlignment="1">
      <alignment vertical="top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3" fontId="0" fillId="0" borderId="0" xfId="0" applyNumberFormat="1"/>
    <xf numFmtId="0" fontId="3" fillId="0" borderId="5" xfId="0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6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0" fillId="0" borderId="6" xfId="0" applyBorder="1"/>
    <xf numFmtId="0" fontId="11" fillId="0" borderId="5" xfId="0" applyFont="1" applyBorder="1" applyAlignment="1">
      <alignment horizontal="right"/>
    </xf>
    <xf numFmtId="3" fontId="0" fillId="0" borderId="6" xfId="0" applyNumberFormat="1" applyBorder="1"/>
    <xf numFmtId="0" fontId="10" fillId="0" borderId="6" xfId="0" applyFont="1" applyBorder="1"/>
    <xf numFmtId="0" fontId="10" fillId="0" borderId="7" xfId="0" applyFont="1" applyBorder="1"/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2" fillId="0" borderId="0" xfId="0" applyFont="1"/>
    <xf numFmtId="3" fontId="13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3" fontId="0" fillId="0" borderId="6" xfId="0" applyNumberFormat="1" applyFont="1" applyBorder="1"/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13" zoomScale="90" zoomScaleNormal="90" workbookViewId="0">
      <selection activeCell="N38" sqref="N38"/>
    </sheetView>
  </sheetViews>
  <sheetFormatPr baseColWidth="10" defaultRowHeight="15" x14ac:dyDescent="0.25"/>
  <cols>
    <col min="2" max="2" width="2.42578125" customWidth="1"/>
    <col min="3" max="3" width="27.28515625" bestFit="1" customWidth="1"/>
  </cols>
  <sheetData>
    <row r="2" spans="2:13" x14ac:dyDescent="0.25"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3">
        <v>2111</v>
      </c>
      <c r="E6" s="3">
        <v>2516</v>
      </c>
      <c r="F6" s="3">
        <v>4627</v>
      </c>
      <c r="G6" s="4">
        <v>46</v>
      </c>
      <c r="H6" s="4">
        <v>54</v>
      </c>
      <c r="I6" s="5">
        <v>233</v>
      </c>
      <c r="J6" s="5">
        <v>2</v>
      </c>
      <c r="K6" s="5">
        <v>235</v>
      </c>
      <c r="L6" s="4">
        <v>99</v>
      </c>
      <c r="M6" s="4">
        <v>1</v>
      </c>
    </row>
    <row r="7" spans="2:13" x14ac:dyDescent="0.25">
      <c r="B7" s="42"/>
      <c r="C7" s="2" t="s">
        <v>5</v>
      </c>
      <c r="D7" s="6" t="s">
        <v>29</v>
      </c>
      <c r="E7" s="6" t="s">
        <v>29</v>
      </c>
      <c r="F7" s="6" t="s">
        <v>29</v>
      </c>
      <c r="G7" s="6" t="s">
        <v>29</v>
      </c>
      <c r="H7" s="6" t="s">
        <v>29</v>
      </c>
      <c r="I7" s="6" t="s">
        <v>29</v>
      </c>
      <c r="J7" s="6" t="s">
        <v>29</v>
      </c>
      <c r="K7" s="6" t="s">
        <v>29</v>
      </c>
      <c r="L7" s="6" t="s">
        <v>29</v>
      </c>
      <c r="M7" s="6" t="s">
        <v>29</v>
      </c>
    </row>
    <row r="8" spans="2:13" x14ac:dyDescent="0.25">
      <c r="B8" s="43" t="s">
        <v>6</v>
      </c>
      <c r="C8" s="43"/>
      <c r="D8" s="3">
        <v>2111</v>
      </c>
      <c r="E8" s="3">
        <v>2516</v>
      </c>
      <c r="F8" s="3">
        <v>4627</v>
      </c>
      <c r="G8" s="7">
        <v>46</v>
      </c>
      <c r="H8" s="7">
        <v>54</v>
      </c>
      <c r="I8" s="5">
        <v>233</v>
      </c>
      <c r="J8" s="5">
        <v>2</v>
      </c>
      <c r="K8" s="5">
        <v>235</v>
      </c>
      <c r="L8" s="7">
        <v>99</v>
      </c>
      <c r="M8" s="7">
        <v>1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23717</v>
      </c>
      <c r="E10" s="3">
        <v>24091</v>
      </c>
      <c r="F10" s="3">
        <v>47808</v>
      </c>
      <c r="G10" s="4">
        <v>50</v>
      </c>
      <c r="H10" s="4">
        <v>50</v>
      </c>
      <c r="I10" s="3">
        <v>2147</v>
      </c>
      <c r="J10" s="5">
        <v>5</v>
      </c>
      <c r="K10" s="3">
        <v>2152</v>
      </c>
      <c r="L10" s="4">
        <v>100</v>
      </c>
      <c r="M10" s="4">
        <v>0</v>
      </c>
    </row>
    <row r="11" spans="2:13" x14ac:dyDescent="0.25">
      <c r="B11" s="42"/>
      <c r="C11" s="2" t="s">
        <v>8</v>
      </c>
      <c r="D11" s="5">
        <v>693</v>
      </c>
      <c r="E11" s="5">
        <v>712</v>
      </c>
      <c r="F11" s="3">
        <v>1405</v>
      </c>
      <c r="G11" s="4">
        <v>49</v>
      </c>
      <c r="H11" s="4">
        <v>51</v>
      </c>
      <c r="I11" s="5">
        <v>146</v>
      </c>
      <c r="J11" s="5">
        <v>4</v>
      </c>
      <c r="K11" s="5">
        <v>150</v>
      </c>
      <c r="L11" s="4">
        <v>97</v>
      </c>
      <c r="M11" s="4">
        <v>3</v>
      </c>
    </row>
    <row r="12" spans="2:13" x14ac:dyDescent="0.25">
      <c r="B12" s="42"/>
      <c r="C12" s="2" t="s">
        <v>5</v>
      </c>
      <c r="D12" s="6" t="s">
        <v>29</v>
      </c>
      <c r="E12" s="6" t="s">
        <v>29</v>
      </c>
      <c r="F12" s="6" t="s">
        <v>29</v>
      </c>
      <c r="G12" s="6" t="s">
        <v>29</v>
      </c>
      <c r="H12" s="6" t="s">
        <v>29</v>
      </c>
      <c r="I12" s="6" t="s">
        <v>29</v>
      </c>
      <c r="J12" s="6" t="s">
        <v>29</v>
      </c>
      <c r="K12" s="6" t="s">
        <v>29</v>
      </c>
      <c r="L12" s="6" t="s">
        <v>29</v>
      </c>
      <c r="M12" s="6" t="s">
        <v>29</v>
      </c>
    </row>
    <row r="13" spans="2:13" x14ac:dyDescent="0.25">
      <c r="B13" s="43" t="s">
        <v>6</v>
      </c>
      <c r="C13" s="43"/>
      <c r="D13" s="3">
        <v>24410</v>
      </c>
      <c r="E13" s="3">
        <v>24803</v>
      </c>
      <c r="F13" s="3">
        <v>49213</v>
      </c>
      <c r="G13" s="7">
        <v>50</v>
      </c>
      <c r="H13" s="7">
        <v>50</v>
      </c>
      <c r="I13" s="3">
        <v>2293</v>
      </c>
      <c r="J13" s="5">
        <v>9</v>
      </c>
      <c r="K13" s="3">
        <v>2302</v>
      </c>
      <c r="L13" s="7">
        <v>100</v>
      </c>
      <c r="M13" s="7">
        <v>0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77399</v>
      </c>
      <c r="E15" s="8">
        <v>79725</v>
      </c>
      <c r="F15" s="3">
        <v>157124</v>
      </c>
      <c r="G15" s="4">
        <v>49</v>
      </c>
      <c r="H15" s="4">
        <v>51</v>
      </c>
      <c r="I15" s="8">
        <v>4153</v>
      </c>
      <c r="J15" s="8">
        <v>1003</v>
      </c>
      <c r="K15" s="3">
        <v>5156</v>
      </c>
      <c r="L15" s="4">
        <v>81</v>
      </c>
      <c r="M15" s="4">
        <v>19</v>
      </c>
    </row>
    <row r="16" spans="2:13" x14ac:dyDescent="0.25">
      <c r="B16" s="42"/>
      <c r="C16" s="2" t="s">
        <v>8</v>
      </c>
      <c r="D16" s="9">
        <v>248</v>
      </c>
      <c r="E16" s="9">
        <v>255</v>
      </c>
      <c r="F16" s="5">
        <v>503</v>
      </c>
      <c r="G16" s="4">
        <v>49</v>
      </c>
      <c r="H16" s="4">
        <v>51</v>
      </c>
      <c r="I16" s="9">
        <v>40</v>
      </c>
      <c r="J16" s="9">
        <v>11</v>
      </c>
      <c r="K16" s="5">
        <v>51</v>
      </c>
      <c r="L16" s="4">
        <v>78</v>
      </c>
      <c r="M16" s="4">
        <v>22</v>
      </c>
    </row>
    <row r="17" spans="2:13" x14ac:dyDescent="0.25">
      <c r="B17" s="42"/>
      <c r="C17" s="2" t="s">
        <v>5</v>
      </c>
      <c r="D17" s="6" t="s">
        <v>29</v>
      </c>
      <c r="E17" s="6" t="s">
        <v>29</v>
      </c>
      <c r="F17" s="6" t="s">
        <v>29</v>
      </c>
      <c r="G17" s="6" t="s">
        <v>29</v>
      </c>
      <c r="H17" s="6" t="s">
        <v>29</v>
      </c>
      <c r="I17" s="6" t="s">
        <v>29</v>
      </c>
      <c r="J17" s="6" t="s">
        <v>29</v>
      </c>
      <c r="K17" s="6" t="s">
        <v>29</v>
      </c>
      <c r="L17" s="6" t="s">
        <v>29</v>
      </c>
      <c r="M17" s="6" t="s">
        <v>29</v>
      </c>
    </row>
    <row r="18" spans="2:13" x14ac:dyDescent="0.25">
      <c r="B18" s="43" t="s">
        <v>6</v>
      </c>
      <c r="C18" s="43"/>
      <c r="D18" s="3">
        <v>77647</v>
      </c>
      <c r="E18" s="3">
        <v>79980</v>
      </c>
      <c r="F18" s="3">
        <v>157627</v>
      </c>
      <c r="G18" s="7">
        <v>49</v>
      </c>
      <c r="H18" s="7">
        <v>51</v>
      </c>
      <c r="I18" s="3">
        <v>4193</v>
      </c>
      <c r="J18" s="3">
        <v>1014</v>
      </c>
      <c r="K18" s="3">
        <v>5207</v>
      </c>
      <c r="L18" s="7">
        <v>81</v>
      </c>
      <c r="M18" s="7">
        <v>19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16639</v>
      </c>
      <c r="E20" s="8">
        <v>17304</v>
      </c>
      <c r="F20" s="3">
        <v>33943</v>
      </c>
      <c r="G20" s="4">
        <v>49</v>
      </c>
      <c r="H20" s="4">
        <v>51</v>
      </c>
      <c r="I20" s="8">
        <v>1760</v>
      </c>
      <c r="J20" s="8">
        <v>1354</v>
      </c>
      <c r="K20" s="3">
        <v>3114</v>
      </c>
      <c r="L20" s="4">
        <v>57</v>
      </c>
      <c r="M20" s="4">
        <v>43</v>
      </c>
    </row>
    <row r="21" spans="2:13" x14ac:dyDescent="0.25">
      <c r="B21" s="42"/>
      <c r="C21" s="2" t="s">
        <v>11</v>
      </c>
      <c r="D21" s="10" t="s">
        <v>29</v>
      </c>
      <c r="E21" s="10" t="s">
        <v>29</v>
      </c>
      <c r="F21" s="6" t="s">
        <v>29</v>
      </c>
      <c r="G21" s="6" t="s">
        <v>29</v>
      </c>
      <c r="H21" s="6" t="s">
        <v>29</v>
      </c>
      <c r="I21" s="10" t="s">
        <v>29</v>
      </c>
      <c r="J21" s="10" t="s">
        <v>29</v>
      </c>
      <c r="K21" s="6" t="s">
        <v>29</v>
      </c>
      <c r="L21" s="6" t="s">
        <v>29</v>
      </c>
      <c r="M21" s="6" t="s">
        <v>29</v>
      </c>
    </row>
    <row r="22" spans="2:13" x14ac:dyDescent="0.25">
      <c r="B22" s="42"/>
      <c r="C22" s="2" t="s">
        <v>12</v>
      </c>
      <c r="D22" s="8">
        <v>13720</v>
      </c>
      <c r="E22" s="8">
        <v>13395</v>
      </c>
      <c r="F22" s="3">
        <v>27115</v>
      </c>
      <c r="G22" s="4">
        <v>51</v>
      </c>
      <c r="H22" s="4">
        <v>49</v>
      </c>
      <c r="I22" s="8">
        <v>1168</v>
      </c>
      <c r="J22" s="8">
        <v>1081</v>
      </c>
      <c r="K22" s="3">
        <v>2249</v>
      </c>
      <c r="L22" s="4">
        <v>52</v>
      </c>
      <c r="M22" s="4">
        <v>48</v>
      </c>
    </row>
    <row r="23" spans="2:13" x14ac:dyDescent="0.25">
      <c r="B23" s="42"/>
      <c r="C23" s="2" t="s">
        <v>13</v>
      </c>
      <c r="D23" s="8">
        <v>6678</v>
      </c>
      <c r="E23" s="8">
        <v>7114</v>
      </c>
      <c r="F23" s="3">
        <v>13792</v>
      </c>
      <c r="G23" s="4">
        <v>48</v>
      </c>
      <c r="H23" s="4">
        <v>52</v>
      </c>
      <c r="I23" s="9">
        <v>349</v>
      </c>
      <c r="J23" s="9">
        <v>298</v>
      </c>
      <c r="K23" s="5">
        <v>647</v>
      </c>
      <c r="L23" s="4">
        <v>54</v>
      </c>
      <c r="M23" s="4">
        <v>46</v>
      </c>
    </row>
    <row r="24" spans="2:13" x14ac:dyDescent="0.25">
      <c r="B24" s="42"/>
      <c r="C24" s="2" t="s">
        <v>14</v>
      </c>
      <c r="D24" s="9">
        <v>81</v>
      </c>
      <c r="E24" s="9">
        <v>103</v>
      </c>
      <c r="F24" s="5">
        <v>184</v>
      </c>
      <c r="G24" s="4">
        <v>44</v>
      </c>
      <c r="H24" s="4">
        <v>56</v>
      </c>
      <c r="I24" s="9">
        <v>19</v>
      </c>
      <c r="J24" s="9">
        <v>2</v>
      </c>
      <c r="K24" s="5">
        <v>21</v>
      </c>
      <c r="L24" s="4">
        <v>90</v>
      </c>
      <c r="M24" s="4">
        <v>10</v>
      </c>
    </row>
    <row r="25" spans="2:13" x14ac:dyDescent="0.25">
      <c r="B25" s="43" t="s">
        <v>6</v>
      </c>
      <c r="C25" s="43"/>
      <c r="D25" s="3">
        <v>37118</v>
      </c>
      <c r="E25" s="3">
        <v>37916</v>
      </c>
      <c r="F25" s="3">
        <v>75034</v>
      </c>
      <c r="G25" s="7">
        <v>49</v>
      </c>
      <c r="H25" s="7">
        <v>51</v>
      </c>
      <c r="I25" s="3">
        <v>3296</v>
      </c>
      <c r="J25" s="3">
        <v>2735</v>
      </c>
      <c r="K25" s="3">
        <v>6031</v>
      </c>
      <c r="L25" s="7">
        <v>55</v>
      </c>
      <c r="M25" s="7">
        <v>45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2"/>
      <c r="C27" s="2" t="s">
        <v>4</v>
      </c>
      <c r="D27" s="8">
        <v>13488</v>
      </c>
      <c r="E27" s="8">
        <v>11027</v>
      </c>
      <c r="F27" s="3">
        <v>24515</v>
      </c>
      <c r="G27" s="4">
        <v>55</v>
      </c>
      <c r="H27" s="4">
        <v>45</v>
      </c>
      <c r="I27" s="8">
        <v>1249</v>
      </c>
      <c r="J27" s="8">
        <v>1127</v>
      </c>
      <c r="K27" s="3">
        <v>2376</v>
      </c>
      <c r="L27" s="4">
        <v>53</v>
      </c>
      <c r="M27" s="4">
        <v>47</v>
      </c>
    </row>
    <row r="28" spans="2:13" x14ac:dyDescent="0.25">
      <c r="B28" s="42"/>
      <c r="C28" s="2" t="s">
        <v>16</v>
      </c>
      <c r="D28" s="8">
        <v>14755</v>
      </c>
      <c r="E28" s="8">
        <v>13296</v>
      </c>
      <c r="F28" s="3">
        <v>28051</v>
      </c>
      <c r="G28" s="4">
        <v>53</v>
      </c>
      <c r="H28" s="4">
        <v>47</v>
      </c>
      <c r="I28" s="8">
        <v>1474</v>
      </c>
      <c r="J28" s="8">
        <v>1430</v>
      </c>
      <c r="K28" s="3">
        <v>2904</v>
      </c>
      <c r="L28" s="4">
        <v>51</v>
      </c>
      <c r="M28" s="4">
        <v>49</v>
      </c>
    </row>
    <row r="29" spans="2:13" x14ac:dyDescent="0.25">
      <c r="B29" s="42"/>
      <c r="C29" s="2" t="s">
        <v>17</v>
      </c>
      <c r="D29" s="3">
        <v>2251</v>
      </c>
      <c r="E29" s="3">
        <v>2528</v>
      </c>
      <c r="F29" s="3">
        <v>4779</v>
      </c>
      <c r="G29" s="4">
        <v>47</v>
      </c>
      <c r="H29" s="4">
        <v>53</v>
      </c>
      <c r="I29" s="5">
        <v>372</v>
      </c>
      <c r="J29" s="5">
        <v>318</v>
      </c>
      <c r="K29" s="5">
        <v>690</v>
      </c>
      <c r="L29" s="4">
        <v>54</v>
      </c>
      <c r="M29" s="4">
        <v>46</v>
      </c>
    </row>
    <row r="30" spans="2:13" x14ac:dyDescent="0.25">
      <c r="B30" s="11"/>
      <c r="C30" s="2" t="s">
        <v>18</v>
      </c>
      <c r="D30" s="9">
        <v>103</v>
      </c>
      <c r="E30" s="9">
        <v>67</v>
      </c>
      <c r="F30" s="5">
        <v>170</v>
      </c>
      <c r="G30" s="4">
        <v>61</v>
      </c>
      <c r="H30" s="4">
        <v>39</v>
      </c>
      <c r="I30" s="9">
        <v>17</v>
      </c>
      <c r="J30" s="9">
        <v>17</v>
      </c>
      <c r="K30" s="5">
        <v>34</v>
      </c>
      <c r="L30" s="4">
        <v>50</v>
      </c>
      <c r="M30" s="4">
        <v>50</v>
      </c>
    </row>
    <row r="31" spans="2:13" x14ac:dyDescent="0.25">
      <c r="B31" s="39" t="s">
        <v>6</v>
      </c>
      <c r="C31" s="40"/>
      <c r="D31" s="3">
        <v>30494</v>
      </c>
      <c r="E31" s="3">
        <v>26851</v>
      </c>
      <c r="F31" s="3">
        <v>57345</v>
      </c>
      <c r="G31" s="7">
        <v>53</v>
      </c>
      <c r="H31" s="7">
        <v>47</v>
      </c>
      <c r="I31" s="3">
        <v>3095</v>
      </c>
      <c r="J31" s="3">
        <v>2875</v>
      </c>
      <c r="K31" s="3">
        <v>5970</v>
      </c>
      <c r="L31" s="7">
        <v>52</v>
      </c>
      <c r="M31" s="7">
        <v>48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8">
        <v>3116</v>
      </c>
      <c r="E33" s="8">
        <v>3891</v>
      </c>
      <c r="F33" s="3">
        <v>7007</v>
      </c>
      <c r="G33" s="4">
        <v>44</v>
      </c>
      <c r="H33" s="4">
        <v>56</v>
      </c>
      <c r="I33" s="9">
        <v>200</v>
      </c>
      <c r="J33" s="9">
        <v>325</v>
      </c>
      <c r="K33" s="5">
        <v>525</v>
      </c>
      <c r="L33" s="4">
        <v>38</v>
      </c>
      <c r="M33" s="4">
        <v>62</v>
      </c>
    </row>
    <row r="34" spans="2:13" x14ac:dyDescent="0.25">
      <c r="B34" s="42"/>
      <c r="C34" s="2" t="s">
        <v>21</v>
      </c>
      <c r="D34" s="8">
        <v>2659</v>
      </c>
      <c r="E34" s="9">
        <v>686</v>
      </c>
      <c r="F34" s="3">
        <v>3345</v>
      </c>
      <c r="G34" s="4">
        <v>79</v>
      </c>
      <c r="H34" s="4">
        <v>21</v>
      </c>
      <c r="I34" s="9">
        <v>195</v>
      </c>
      <c r="J34" s="9">
        <v>196</v>
      </c>
      <c r="K34" s="5">
        <v>391</v>
      </c>
      <c r="L34" s="4">
        <v>50</v>
      </c>
      <c r="M34" s="4">
        <v>50</v>
      </c>
    </row>
    <row r="35" spans="2:13" x14ac:dyDescent="0.25">
      <c r="B35" s="42"/>
      <c r="C35" s="2" t="s">
        <v>22</v>
      </c>
      <c r="D35" s="8">
        <v>23887</v>
      </c>
      <c r="E35" s="8">
        <v>19707</v>
      </c>
      <c r="F35" s="3">
        <v>43594</v>
      </c>
      <c r="G35" s="4">
        <v>55</v>
      </c>
      <c r="H35" s="4">
        <v>45</v>
      </c>
      <c r="I35" s="8">
        <v>1661</v>
      </c>
      <c r="J35" s="8">
        <v>2216</v>
      </c>
      <c r="K35" s="3">
        <v>3877</v>
      </c>
      <c r="L35" s="4">
        <v>43</v>
      </c>
      <c r="M35" s="4">
        <v>57</v>
      </c>
    </row>
    <row r="36" spans="2:13" x14ac:dyDescent="0.25">
      <c r="B36" s="43" t="s">
        <v>6</v>
      </c>
      <c r="C36" s="43"/>
      <c r="D36" s="3">
        <v>29662</v>
      </c>
      <c r="E36" s="3">
        <v>24284</v>
      </c>
      <c r="F36" s="3">
        <v>53946</v>
      </c>
      <c r="G36" s="7">
        <v>55</v>
      </c>
      <c r="H36" s="12">
        <v>45</v>
      </c>
      <c r="I36" s="3">
        <v>2056</v>
      </c>
      <c r="J36" s="3">
        <v>2737</v>
      </c>
      <c r="K36" s="3">
        <v>4793</v>
      </c>
      <c r="L36" s="7">
        <v>43</v>
      </c>
      <c r="M36" s="7">
        <v>57</v>
      </c>
    </row>
    <row r="37" spans="2:13" ht="15.75" thickBot="1" x14ac:dyDescent="0.3"/>
    <row r="38" spans="2:13" ht="15.75" thickBot="1" x14ac:dyDescent="0.3">
      <c r="C38" s="35" t="s">
        <v>6</v>
      </c>
      <c r="D38" s="36">
        <f>(D8+D13+D18+D25+D31+D36)</f>
        <v>201442</v>
      </c>
      <c r="E38" s="36">
        <f>(E36+E31+E25+E18+E13+E8)</f>
        <v>196350</v>
      </c>
      <c r="F38" s="36">
        <f>(F36+F31+F25+F18+F13+F8)</f>
        <v>397792</v>
      </c>
      <c r="G38" s="37">
        <v>50</v>
      </c>
      <c r="H38" s="37">
        <v>49</v>
      </c>
      <c r="I38" s="36">
        <f>(I36+I31+I25+I18+I13+I8)</f>
        <v>15166</v>
      </c>
      <c r="J38" s="36">
        <f>(J36+J31+J25+J18+J13+J8)</f>
        <v>9372</v>
      </c>
      <c r="K38" s="36">
        <f>(K36+K31+K25+K18+K13+K8)</f>
        <v>24538</v>
      </c>
      <c r="L38" s="37">
        <v>71</v>
      </c>
      <c r="M38" s="38">
        <v>28</v>
      </c>
    </row>
    <row r="40" spans="2:13" x14ac:dyDescent="0.25">
      <c r="B40" s="20" t="s">
        <v>62</v>
      </c>
    </row>
  </sheetData>
  <mergeCells count="22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1:C31"/>
    <mergeCell ref="B32:M32"/>
    <mergeCell ref="B33:B35"/>
    <mergeCell ref="B36:C36"/>
    <mergeCell ref="B18:C18"/>
    <mergeCell ref="B19:M19"/>
    <mergeCell ref="B20:B24"/>
    <mergeCell ref="B25:C25"/>
    <mergeCell ref="B26:M26"/>
    <mergeCell ref="B27:B29"/>
  </mergeCells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7" zoomScale="90" zoomScaleNormal="90" workbookViewId="0">
      <selection activeCell="N38" sqref="N38"/>
    </sheetView>
  </sheetViews>
  <sheetFormatPr baseColWidth="10" defaultRowHeight="15" x14ac:dyDescent="0.25"/>
  <cols>
    <col min="2" max="2" width="2" customWidth="1"/>
    <col min="3" max="3" width="27.28515625" bestFit="1" customWidth="1"/>
  </cols>
  <sheetData>
    <row r="2" spans="2:13" x14ac:dyDescent="0.25">
      <c r="B2" s="41" t="s">
        <v>38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3">
        <v>1941</v>
      </c>
      <c r="E6" s="3">
        <v>2057</v>
      </c>
      <c r="F6" s="3">
        <v>3998</v>
      </c>
      <c r="G6" s="4">
        <v>49</v>
      </c>
      <c r="H6" s="4">
        <v>51</v>
      </c>
      <c r="I6" s="5">
        <v>96</v>
      </c>
      <c r="J6" s="5">
        <v>2</v>
      </c>
      <c r="K6" s="5">
        <v>98</v>
      </c>
      <c r="L6" s="4">
        <v>98</v>
      </c>
      <c r="M6" s="4">
        <v>2</v>
      </c>
    </row>
    <row r="7" spans="2:13" x14ac:dyDescent="0.25">
      <c r="B7" s="42"/>
      <c r="C7" s="2" t="s">
        <v>5</v>
      </c>
      <c r="D7" s="5">
        <v>481</v>
      </c>
      <c r="E7" s="5">
        <v>484</v>
      </c>
      <c r="F7" s="5">
        <v>965</v>
      </c>
      <c r="G7" s="4">
        <v>50</v>
      </c>
      <c r="H7" s="4">
        <v>50</v>
      </c>
      <c r="I7" s="5">
        <v>50</v>
      </c>
      <c r="J7" s="5">
        <v>16</v>
      </c>
      <c r="K7" s="5">
        <v>66</v>
      </c>
      <c r="L7" s="4">
        <v>76</v>
      </c>
      <c r="M7" s="4">
        <v>24</v>
      </c>
    </row>
    <row r="8" spans="2:13" x14ac:dyDescent="0.25">
      <c r="B8" s="43" t="s">
        <v>6</v>
      </c>
      <c r="C8" s="43"/>
      <c r="D8" s="3">
        <v>2422</v>
      </c>
      <c r="E8" s="3">
        <v>2541</v>
      </c>
      <c r="F8" s="3">
        <v>4963</v>
      </c>
      <c r="G8" s="7">
        <v>49</v>
      </c>
      <c r="H8" s="7">
        <v>51</v>
      </c>
      <c r="I8" s="5">
        <v>146</v>
      </c>
      <c r="J8" s="5">
        <v>18</v>
      </c>
      <c r="K8" s="5">
        <v>164</v>
      </c>
      <c r="L8" s="7">
        <v>89</v>
      </c>
      <c r="M8" s="7">
        <v>11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26518</v>
      </c>
      <c r="E10" s="3">
        <v>26984</v>
      </c>
      <c r="F10" s="3">
        <v>53502</v>
      </c>
      <c r="G10" s="4">
        <v>50</v>
      </c>
      <c r="H10" s="4">
        <v>50</v>
      </c>
      <c r="I10" s="3">
        <v>2856</v>
      </c>
      <c r="J10" s="5">
        <v>97</v>
      </c>
      <c r="K10" s="3">
        <v>2953</v>
      </c>
      <c r="L10" s="4">
        <v>97</v>
      </c>
      <c r="M10" s="4">
        <v>3</v>
      </c>
    </row>
    <row r="11" spans="2:13" x14ac:dyDescent="0.25">
      <c r="B11" s="42"/>
      <c r="C11" s="2" t="s">
        <v>8</v>
      </c>
      <c r="D11" s="3">
        <v>3228</v>
      </c>
      <c r="E11" s="3">
        <v>3258</v>
      </c>
      <c r="F11" s="3">
        <v>6486</v>
      </c>
      <c r="G11" s="4">
        <v>50</v>
      </c>
      <c r="H11" s="4">
        <v>50</v>
      </c>
      <c r="I11" s="5">
        <v>799</v>
      </c>
      <c r="J11" s="5">
        <v>50</v>
      </c>
      <c r="K11" s="5">
        <v>849</v>
      </c>
      <c r="L11" s="4">
        <v>94</v>
      </c>
      <c r="M11" s="4">
        <v>6</v>
      </c>
    </row>
    <row r="12" spans="2:13" x14ac:dyDescent="0.25">
      <c r="B12" s="42"/>
      <c r="C12" s="2" t="s">
        <v>5</v>
      </c>
      <c r="D12" s="8">
        <v>1351</v>
      </c>
      <c r="E12" s="8">
        <v>1459</v>
      </c>
      <c r="F12" s="3">
        <v>2810</v>
      </c>
      <c r="G12" s="4">
        <v>48</v>
      </c>
      <c r="H12" s="4">
        <v>52</v>
      </c>
      <c r="I12" s="9">
        <v>139</v>
      </c>
      <c r="J12" s="9">
        <v>25</v>
      </c>
      <c r="K12" s="5">
        <v>164</v>
      </c>
      <c r="L12" s="4">
        <v>85</v>
      </c>
      <c r="M12" s="4">
        <v>15</v>
      </c>
    </row>
    <row r="13" spans="2:13" x14ac:dyDescent="0.25">
      <c r="B13" s="43" t="s">
        <v>6</v>
      </c>
      <c r="C13" s="43"/>
      <c r="D13" s="3">
        <v>31097</v>
      </c>
      <c r="E13" s="3">
        <v>31701</v>
      </c>
      <c r="F13" s="3">
        <v>62798</v>
      </c>
      <c r="G13" s="7">
        <v>50</v>
      </c>
      <c r="H13" s="7">
        <v>50</v>
      </c>
      <c r="I13" s="3">
        <v>3794</v>
      </c>
      <c r="J13" s="5">
        <v>172</v>
      </c>
      <c r="K13" s="3">
        <v>3966</v>
      </c>
      <c r="L13" s="7">
        <v>96</v>
      </c>
      <c r="M13" s="7">
        <v>4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95052</v>
      </c>
      <c r="E15" s="8">
        <v>98883</v>
      </c>
      <c r="F15" s="3">
        <v>193935</v>
      </c>
      <c r="G15" s="4">
        <v>49</v>
      </c>
      <c r="H15" s="4">
        <v>51</v>
      </c>
      <c r="I15" s="8">
        <v>5979</v>
      </c>
      <c r="J15" s="8">
        <v>3402</v>
      </c>
      <c r="K15" s="3">
        <v>9381</v>
      </c>
      <c r="L15" s="4">
        <v>64</v>
      </c>
      <c r="M15" s="4">
        <v>36</v>
      </c>
    </row>
    <row r="16" spans="2:13" x14ac:dyDescent="0.25">
      <c r="B16" s="42"/>
      <c r="C16" s="2" t="s">
        <v>8</v>
      </c>
      <c r="D16" s="8">
        <v>1821</v>
      </c>
      <c r="E16" s="8">
        <v>1869</v>
      </c>
      <c r="F16" s="3">
        <v>3690</v>
      </c>
      <c r="G16" s="4">
        <v>49</v>
      </c>
      <c r="H16" s="4">
        <v>51</v>
      </c>
      <c r="I16" s="9">
        <v>426</v>
      </c>
      <c r="J16" s="9">
        <v>106</v>
      </c>
      <c r="K16" s="5">
        <v>532</v>
      </c>
      <c r="L16" s="4">
        <v>80</v>
      </c>
      <c r="M16" s="4">
        <v>20</v>
      </c>
    </row>
    <row r="17" spans="2:13" x14ac:dyDescent="0.25">
      <c r="B17" s="42"/>
      <c r="C17" s="2" t="s">
        <v>5</v>
      </c>
      <c r="D17" s="8">
        <v>4998</v>
      </c>
      <c r="E17" s="8">
        <v>4974</v>
      </c>
      <c r="F17" s="3">
        <v>9972</v>
      </c>
      <c r="G17" s="4">
        <v>50</v>
      </c>
      <c r="H17" s="4">
        <v>50</v>
      </c>
      <c r="I17" s="9">
        <v>248</v>
      </c>
      <c r="J17" s="9">
        <v>248</v>
      </c>
      <c r="K17" s="5">
        <v>496</v>
      </c>
      <c r="L17" s="4">
        <v>50</v>
      </c>
      <c r="M17" s="4">
        <v>50</v>
      </c>
    </row>
    <row r="18" spans="2:13" x14ac:dyDescent="0.25">
      <c r="B18" s="43" t="s">
        <v>6</v>
      </c>
      <c r="C18" s="43"/>
      <c r="D18" s="3">
        <v>101871</v>
      </c>
      <c r="E18" s="3">
        <v>105726</v>
      </c>
      <c r="F18" s="3">
        <v>207597</v>
      </c>
      <c r="G18" s="7">
        <v>49</v>
      </c>
      <c r="H18" s="7">
        <v>51</v>
      </c>
      <c r="I18" s="3">
        <v>6653</v>
      </c>
      <c r="J18" s="3">
        <v>3756</v>
      </c>
      <c r="K18" s="3">
        <v>10409</v>
      </c>
      <c r="L18" s="7">
        <v>64</v>
      </c>
      <c r="M18" s="7">
        <v>36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23763</v>
      </c>
      <c r="E20" s="8">
        <v>24109</v>
      </c>
      <c r="F20" s="3">
        <v>47872</v>
      </c>
      <c r="G20" s="4">
        <v>50</v>
      </c>
      <c r="H20" s="4">
        <v>50</v>
      </c>
      <c r="I20" s="8">
        <v>1964</v>
      </c>
      <c r="J20" s="8">
        <v>1836</v>
      </c>
      <c r="K20" s="3">
        <v>3800</v>
      </c>
      <c r="L20" s="4">
        <v>52</v>
      </c>
      <c r="M20" s="4">
        <v>48</v>
      </c>
    </row>
    <row r="21" spans="2:13" x14ac:dyDescent="0.25">
      <c r="B21" s="42"/>
      <c r="C21" s="2" t="s">
        <v>11</v>
      </c>
      <c r="D21" s="9">
        <v>43</v>
      </c>
      <c r="E21" s="9">
        <v>47</v>
      </c>
      <c r="F21" s="5">
        <v>90</v>
      </c>
      <c r="G21" s="4">
        <v>48</v>
      </c>
      <c r="H21" s="4">
        <v>52</v>
      </c>
      <c r="I21" s="9">
        <v>4</v>
      </c>
      <c r="J21" s="9">
        <v>7</v>
      </c>
      <c r="K21" s="5">
        <v>11</v>
      </c>
      <c r="L21" s="4">
        <v>36</v>
      </c>
      <c r="M21" s="4">
        <v>64</v>
      </c>
    </row>
    <row r="22" spans="2:13" x14ac:dyDescent="0.25">
      <c r="B22" s="42"/>
      <c r="C22" s="2" t="s">
        <v>12</v>
      </c>
      <c r="D22" s="8">
        <v>14879</v>
      </c>
      <c r="E22" s="8">
        <v>14563</v>
      </c>
      <c r="F22" s="3">
        <v>29442</v>
      </c>
      <c r="G22" s="4">
        <v>51</v>
      </c>
      <c r="H22" s="4">
        <v>49</v>
      </c>
      <c r="I22" s="8">
        <v>1091</v>
      </c>
      <c r="J22" s="8">
        <v>1008</v>
      </c>
      <c r="K22" s="3">
        <v>2099</v>
      </c>
      <c r="L22" s="4">
        <v>52</v>
      </c>
      <c r="M22" s="4">
        <v>48</v>
      </c>
    </row>
    <row r="23" spans="2:13" x14ac:dyDescent="0.25">
      <c r="B23" s="42"/>
      <c r="C23" s="2" t="s">
        <v>13</v>
      </c>
      <c r="D23" s="8">
        <v>9368</v>
      </c>
      <c r="E23" s="8">
        <v>9809</v>
      </c>
      <c r="F23" s="3">
        <v>19177</v>
      </c>
      <c r="G23" s="4">
        <v>49</v>
      </c>
      <c r="H23" s="4">
        <v>51</v>
      </c>
      <c r="I23" s="9">
        <v>417</v>
      </c>
      <c r="J23" s="9">
        <v>766</v>
      </c>
      <c r="K23" s="3">
        <v>1183</v>
      </c>
      <c r="L23" s="4">
        <v>35</v>
      </c>
      <c r="M23" s="4">
        <v>65</v>
      </c>
    </row>
    <row r="24" spans="2:13" x14ac:dyDescent="0.25">
      <c r="B24" s="42"/>
      <c r="C24" s="2" t="s">
        <v>14</v>
      </c>
      <c r="D24" s="8">
        <v>1186</v>
      </c>
      <c r="E24" s="8">
        <v>1219</v>
      </c>
      <c r="F24" s="3">
        <v>2405</v>
      </c>
      <c r="G24" s="4">
        <v>49</v>
      </c>
      <c r="H24" s="4">
        <v>51</v>
      </c>
      <c r="I24" s="9">
        <v>259</v>
      </c>
      <c r="J24" s="9">
        <v>97</v>
      </c>
      <c r="K24" s="5">
        <v>356</v>
      </c>
      <c r="L24" s="4">
        <v>73</v>
      </c>
      <c r="M24" s="4">
        <v>27</v>
      </c>
    </row>
    <row r="25" spans="2:13" x14ac:dyDescent="0.25">
      <c r="B25" s="43" t="s">
        <v>6</v>
      </c>
      <c r="C25" s="43"/>
      <c r="D25" s="3">
        <v>49239</v>
      </c>
      <c r="E25" s="3">
        <v>49747</v>
      </c>
      <c r="F25" s="3">
        <v>98986</v>
      </c>
      <c r="G25" s="7">
        <v>50</v>
      </c>
      <c r="H25" s="7">
        <v>50</v>
      </c>
      <c r="I25" s="3">
        <v>3735</v>
      </c>
      <c r="J25" s="3">
        <v>3714</v>
      </c>
      <c r="K25" s="3">
        <v>7449</v>
      </c>
      <c r="L25" s="7">
        <v>50</v>
      </c>
      <c r="M25" s="7">
        <v>50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2"/>
      <c r="C27" s="2" t="s">
        <v>4</v>
      </c>
      <c r="D27" s="8">
        <v>22732</v>
      </c>
      <c r="E27" s="8">
        <v>20024</v>
      </c>
      <c r="F27" s="3">
        <v>42756</v>
      </c>
      <c r="G27" s="4">
        <v>53</v>
      </c>
      <c r="H27" s="4">
        <v>47</v>
      </c>
      <c r="I27" s="8">
        <v>1500</v>
      </c>
      <c r="J27" s="8">
        <v>1609</v>
      </c>
      <c r="K27" s="3">
        <v>3109</v>
      </c>
      <c r="L27" s="4">
        <v>48</v>
      </c>
      <c r="M27" s="4">
        <v>52</v>
      </c>
    </row>
    <row r="28" spans="2:13" x14ac:dyDescent="0.25">
      <c r="B28" s="42"/>
      <c r="C28" s="2" t="s">
        <v>16</v>
      </c>
      <c r="D28" s="8">
        <v>17164</v>
      </c>
      <c r="E28" s="8">
        <v>16225</v>
      </c>
      <c r="F28" s="3">
        <v>33389</v>
      </c>
      <c r="G28" s="4">
        <v>51</v>
      </c>
      <c r="H28" s="4">
        <v>49</v>
      </c>
      <c r="I28" s="8">
        <v>1601</v>
      </c>
      <c r="J28" s="8">
        <v>1893</v>
      </c>
      <c r="K28" s="3">
        <v>3494</v>
      </c>
      <c r="L28" s="4">
        <v>46</v>
      </c>
      <c r="M28" s="4">
        <v>54</v>
      </c>
    </row>
    <row r="29" spans="2:13" x14ac:dyDescent="0.25">
      <c r="B29" s="42"/>
      <c r="C29" s="2" t="s">
        <v>17</v>
      </c>
      <c r="D29" s="5">
        <v>819</v>
      </c>
      <c r="E29" s="3">
        <v>1268</v>
      </c>
      <c r="F29" s="3">
        <v>2087</v>
      </c>
      <c r="G29" s="4">
        <v>39</v>
      </c>
      <c r="H29" s="4">
        <v>61</v>
      </c>
      <c r="I29" s="5">
        <v>109</v>
      </c>
      <c r="J29" s="5">
        <v>272</v>
      </c>
      <c r="K29" s="5">
        <v>381</v>
      </c>
      <c r="L29" s="4">
        <v>29</v>
      </c>
      <c r="M29" s="4">
        <v>71</v>
      </c>
    </row>
    <row r="30" spans="2:13" x14ac:dyDescent="0.25">
      <c r="B30" s="11"/>
      <c r="C30" s="2" t="s">
        <v>18</v>
      </c>
      <c r="D30" s="9">
        <v>927</v>
      </c>
      <c r="E30" s="9">
        <v>375</v>
      </c>
      <c r="F30" s="3">
        <v>1302</v>
      </c>
      <c r="G30" s="4">
        <v>71</v>
      </c>
      <c r="H30" s="4">
        <v>29</v>
      </c>
      <c r="I30" s="9">
        <v>91</v>
      </c>
      <c r="J30" s="9">
        <v>92</v>
      </c>
      <c r="K30" s="5">
        <v>183</v>
      </c>
      <c r="L30" s="4">
        <v>50</v>
      </c>
      <c r="M30" s="4">
        <v>50</v>
      </c>
    </row>
    <row r="31" spans="2:13" x14ac:dyDescent="0.25">
      <c r="B31" s="43" t="s">
        <v>6</v>
      </c>
      <c r="C31" s="43"/>
      <c r="D31" s="3">
        <v>40715</v>
      </c>
      <c r="E31" s="3">
        <v>37517</v>
      </c>
      <c r="F31" s="3">
        <v>78232</v>
      </c>
      <c r="G31" s="7">
        <v>52</v>
      </c>
      <c r="H31" s="7">
        <v>48</v>
      </c>
      <c r="I31" s="3">
        <v>3210</v>
      </c>
      <c r="J31" s="3">
        <v>3774</v>
      </c>
      <c r="K31" s="3">
        <v>6984</v>
      </c>
      <c r="L31" s="7">
        <v>46</v>
      </c>
      <c r="M31" s="7">
        <v>54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8">
        <v>1896</v>
      </c>
      <c r="E33" s="8">
        <v>2306</v>
      </c>
      <c r="F33" s="3">
        <v>4202</v>
      </c>
      <c r="G33" s="4">
        <v>45</v>
      </c>
      <c r="H33" s="4">
        <v>55</v>
      </c>
      <c r="I33" s="9">
        <v>141</v>
      </c>
      <c r="J33" s="9">
        <v>148</v>
      </c>
      <c r="K33" s="5">
        <v>289</v>
      </c>
      <c r="L33" s="4">
        <v>49</v>
      </c>
      <c r="M33" s="4">
        <v>51</v>
      </c>
    </row>
    <row r="34" spans="2:13" x14ac:dyDescent="0.25">
      <c r="B34" s="42"/>
      <c r="C34" s="2" t="s">
        <v>21</v>
      </c>
      <c r="D34" s="8">
        <v>2047</v>
      </c>
      <c r="E34" s="8">
        <v>1165</v>
      </c>
      <c r="F34" s="3">
        <v>3212</v>
      </c>
      <c r="G34" s="4">
        <v>64</v>
      </c>
      <c r="H34" s="4">
        <v>36</v>
      </c>
      <c r="I34" s="9">
        <v>157</v>
      </c>
      <c r="J34" s="9">
        <v>153</v>
      </c>
      <c r="K34" s="5">
        <v>310</v>
      </c>
      <c r="L34" s="4">
        <v>51</v>
      </c>
      <c r="M34" s="4">
        <v>49</v>
      </c>
    </row>
    <row r="35" spans="2:13" x14ac:dyDescent="0.25">
      <c r="B35" s="42"/>
      <c r="C35" s="2" t="s">
        <v>22</v>
      </c>
      <c r="D35" s="8">
        <v>21846</v>
      </c>
      <c r="E35" s="8">
        <v>19406</v>
      </c>
      <c r="F35" s="3">
        <v>41252</v>
      </c>
      <c r="G35" s="4">
        <v>53</v>
      </c>
      <c r="H35" s="4">
        <v>47</v>
      </c>
      <c r="I35" s="8">
        <v>1644</v>
      </c>
      <c r="J35" s="8">
        <v>2287</v>
      </c>
      <c r="K35" s="3">
        <v>3931</v>
      </c>
      <c r="L35" s="4">
        <v>42</v>
      </c>
      <c r="M35" s="4">
        <v>58</v>
      </c>
    </row>
    <row r="36" spans="2:13" x14ac:dyDescent="0.25">
      <c r="B36" s="43" t="s">
        <v>6</v>
      </c>
      <c r="C36" s="43"/>
      <c r="D36" s="3">
        <v>25789</v>
      </c>
      <c r="E36" s="3">
        <v>22877</v>
      </c>
      <c r="F36" s="3">
        <v>48666</v>
      </c>
      <c r="G36" s="7">
        <v>53</v>
      </c>
      <c r="H36" s="7">
        <v>47</v>
      </c>
      <c r="I36" s="3">
        <v>1942</v>
      </c>
      <c r="J36" s="3">
        <v>2588</v>
      </c>
      <c r="K36" s="3">
        <v>4530</v>
      </c>
      <c r="L36" s="7">
        <v>43</v>
      </c>
      <c r="M36" s="7">
        <v>57</v>
      </c>
    </row>
    <row r="37" spans="2:13" ht="15.75" thickBot="1" x14ac:dyDescent="0.3"/>
    <row r="38" spans="2:13" ht="15.75" thickBot="1" x14ac:dyDescent="0.3">
      <c r="C38" s="35" t="s">
        <v>6</v>
      </c>
      <c r="D38" s="36">
        <f>(D36+D31+D25+D18+D13+D8)</f>
        <v>251133</v>
      </c>
      <c r="E38" s="36">
        <f>(E36+E31+E25+E18+E13+E8)</f>
        <v>250109</v>
      </c>
      <c r="F38" s="36">
        <f>(F36+F31+F25+F18+F13+F8)</f>
        <v>501242</v>
      </c>
      <c r="G38" s="37">
        <v>50</v>
      </c>
      <c r="H38" s="37">
        <v>49</v>
      </c>
      <c r="I38" s="36">
        <f>(I36+I31+I25+I18+I13+I8)</f>
        <v>19480</v>
      </c>
      <c r="J38" s="36">
        <f>(J36+J31+J25+J18+J13+J8)</f>
        <v>14022</v>
      </c>
      <c r="K38" s="36">
        <f>(K36+K31+K25+K18+K13+K8)</f>
        <v>33502</v>
      </c>
      <c r="L38" s="37">
        <v>64</v>
      </c>
      <c r="M38" s="38">
        <v>35</v>
      </c>
    </row>
    <row r="40" spans="2:13" x14ac:dyDescent="0.25">
      <c r="B40" s="20" t="s">
        <v>62</v>
      </c>
    </row>
  </sheetData>
  <mergeCells count="22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1:C31"/>
    <mergeCell ref="B32:M32"/>
    <mergeCell ref="B33:B35"/>
    <mergeCell ref="B36:C36"/>
    <mergeCell ref="B18:C18"/>
    <mergeCell ref="B19:M19"/>
    <mergeCell ref="B20:B24"/>
    <mergeCell ref="B25:C25"/>
    <mergeCell ref="B26:M26"/>
    <mergeCell ref="B27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7" zoomScale="90" zoomScaleNormal="90" workbookViewId="0">
      <selection activeCell="N38" sqref="N38"/>
    </sheetView>
  </sheetViews>
  <sheetFormatPr baseColWidth="10" defaultRowHeight="15" x14ac:dyDescent="0.25"/>
  <cols>
    <col min="2" max="2" width="3.28515625" customWidth="1"/>
    <col min="3" max="3" width="26.85546875" bestFit="1" customWidth="1"/>
  </cols>
  <sheetData>
    <row r="2" spans="2:13" x14ac:dyDescent="0.25">
      <c r="B2" s="41" t="s">
        <v>39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3">
        <v>4167</v>
      </c>
      <c r="E6" s="3">
        <v>4510</v>
      </c>
      <c r="F6" s="3">
        <v>8677</v>
      </c>
      <c r="G6" s="4">
        <v>48</v>
      </c>
      <c r="H6" s="4">
        <v>52</v>
      </c>
      <c r="I6" s="5">
        <v>216</v>
      </c>
      <c r="J6" s="5">
        <v>0</v>
      </c>
      <c r="K6" s="5">
        <v>216</v>
      </c>
      <c r="L6" s="4">
        <v>100</v>
      </c>
      <c r="M6" s="4">
        <v>0</v>
      </c>
    </row>
    <row r="7" spans="2:13" x14ac:dyDescent="0.25">
      <c r="B7" s="42"/>
      <c r="C7" s="2" t="s">
        <v>5</v>
      </c>
      <c r="D7" s="5" t="s">
        <v>29</v>
      </c>
      <c r="E7" s="5" t="s">
        <v>29</v>
      </c>
      <c r="F7" s="5" t="s">
        <v>29</v>
      </c>
      <c r="G7" s="5" t="s">
        <v>29</v>
      </c>
      <c r="H7" s="5" t="s">
        <v>29</v>
      </c>
      <c r="I7" s="5" t="s">
        <v>29</v>
      </c>
      <c r="J7" s="5" t="s">
        <v>29</v>
      </c>
      <c r="K7" s="5" t="s">
        <v>29</v>
      </c>
      <c r="L7" s="5" t="s">
        <v>29</v>
      </c>
      <c r="M7" s="5" t="s">
        <v>29</v>
      </c>
    </row>
    <row r="8" spans="2:13" x14ac:dyDescent="0.25">
      <c r="B8" s="43" t="s">
        <v>6</v>
      </c>
      <c r="C8" s="43"/>
      <c r="D8" s="3">
        <v>4167</v>
      </c>
      <c r="E8" s="3">
        <v>4510</v>
      </c>
      <c r="F8" s="3">
        <v>8677</v>
      </c>
      <c r="G8" s="7">
        <v>48</v>
      </c>
      <c r="H8" s="7">
        <v>52</v>
      </c>
      <c r="I8" s="5">
        <v>216</v>
      </c>
      <c r="J8" s="5">
        <v>0</v>
      </c>
      <c r="K8" s="5">
        <v>216</v>
      </c>
      <c r="L8" s="7">
        <v>100</v>
      </c>
      <c r="M8" s="7">
        <v>0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105179</v>
      </c>
      <c r="E10" s="3">
        <v>105924</v>
      </c>
      <c r="F10" s="3">
        <v>211103</v>
      </c>
      <c r="G10" s="4">
        <v>50</v>
      </c>
      <c r="H10" s="4">
        <v>50</v>
      </c>
      <c r="I10" s="3">
        <v>9544</v>
      </c>
      <c r="J10" s="5">
        <v>189</v>
      </c>
      <c r="K10" s="3">
        <v>9733</v>
      </c>
      <c r="L10" s="4">
        <v>98</v>
      </c>
      <c r="M10" s="4">
        <v>2</v>
      </c>
    </row>
    <row r="11" spans="2:13" x14ac:dyDescent="0.25">
      <c r="B11" s="42"/>
      <c r="C11" s="2" t="s">
        <v>8</v>
      </c>
      <c r="D11" s="3">
        <v>2816</v>
      </c>
      <c r="E11" s="3">
        <v>2885</v>
      </c>
      <c r="F11" s="3">
        <v>5701</v>
      </c>
      <c r="G11" s="4">
        <v>49</v>
      </c>
      <c r="H11" s="4">
        <v>51</v>
      </c>
      <c r="I11" s="5">
        <v>731</v>
      </c>
      <c r="J11" s="5">
        <v>31</v>
      </c>
      <c r="K11" s="5">
        <v>762</v>
      </c>
      <c r="L11" s="4">
        <v>96</v>
      </c>
      <c r="M11" s="4">
        <v>4</v>
      </c>
    </row>
    <row r="12" spans="2:13" x14ac:dyDescent="0.25">
      <c r="B12" s="42"/>
      <c r="C12" s="2" t="s">
        <v>5</v>
      </c>
      <c r="D12" s="9">
        <v>184</v>
      </c>
      <c r="E12" s="9">
        <v>177</v>
      </c>
      <c r="F12" s="5">
        <v>361</v>
      </c>
      <c r="G12" s="4">
        <v>51</v>
      </c>
      <c r="H12" s="4">
        <v>49</v>
      </c>
      <c r="I12" s="9">
        <v>13</v>
      </c>
      <c r="J12" s="9">
        <v>1</v>
      </c>
      <c r="K12" s="5">
        <v>14</v>
      </c>
      <c r="L12" s="4">
        <v>93</v>
      </c>
      <c r="M12" s="4">
        <v>7</v>
      </c>
    </row>
    <row r="13" spans="2:13" x14ac:dyDescent="0.25">
      <c r="B13" s="43" t="s">
        <v>6</v>
      </c>
      <c r="C13" s="43"/>
      <c r="D13" s="3">
        <v>108179</v>
      </c>
      <c r="E13" s="3">
        <v>108986</v>
      </c>
      <c r="F13" s="3">
        <v>217165</v>
      </c>
      <c r="G13" s="7">
        <v>50</v>
      </c>
      <c r="H13" s="7">
        <v>50</v>
      </c>
      <c r="I13" s="3">
        <v>10288</v>
      </c>
      <c r="J13" s="5">
        <v>221</v>
      </c>
      <c r="K13" s="3">
        <v>10509</v>
      </c>
      <c r="L13" s="7">
        <v>98</v>
      </c>
      <c r="M13" s="7">
        <v>2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324584</v>
      </c>
      <c r="E15" s="8">
        <v>334625</v>
      </c>
      <c r="F15" s="3">
        <v>659209</v>
      </c>
      <c r="G15" s="4">
        <v>49</v>
      </c>
      <c r="H15" s="4">
        <v>51</v>
      </c>
      <c r="I15" s="8">
        <v>19368</v>
      </c>
      <c r="J15" s="8">
        <v>5836</v>
      </c>
      <c r="K15" s="3">
        <v>25204</v>
      </c>
      <c r="L15" s="4">
        <v>77</v>
      </c>
      <c r="M15" s="4">
        <v>23</v>
      </c>
    </row>
    <row r="16" spans="2:13" x14ac:dyDescent="0.25">
      <c r="B16" s="42"/>
      <c r="C16" s="2" t="s">
        <v>8</v>
      </c>
      <c r="D16" s="8">
        <v>1572</v>
      </c>
      <c r="E16" s="8">
        <v>1599</v>
      </c>
      <c r="F16" s="3">
        <v>3171</v>
      </c>
      <c r="G16" s="4">
        <v>50</v>
      </c>
      <c r="H16" s="4">
        <v>50</v>
      </c>
      <c r="I16" s="9">
        <v>326</v>
      </c>
      <c r="J16" s="9">
        <v>46</v>
      </c>
      <c r="K16" s="5">
        <v>372</v>
      </c>
      <c r="L16" s="4">
        <v>88</v>
      </c>
      <c r="M16" s="4">
        <v>12</v>
      </c>
    </row>
    <row r="17" spans="2:13" x14ac:dyDescent="0.25">
      <c r="B17" s="42"/>
      <c r="C17" s="2" t="s">
        <v>5</v>
      </c>
      <c r="D17" s="9">
        <v>605</v>
      </c>
      <c r="E17" s="9">
        <v>568</v>
      </c>
      <c r="F17" s="3">
        <v>1173</v>
      </c>
      <c r="G17" s="4">
        <v>52</v>
      </c>
      <c r="H17" s="4">
        <v>48</v>
      </c>
      <c r="I17" s="9">
        <v>33</v>
      </c>
      <c r="J17" s="9">
        <v>14</v>
      </c>
      <c r="K17" s="5">
        <v>47</v>
      </c>
      <c r="L17" s="4">
        <v>70</v>
      </c>
      <c r="M17" s="4">
        <v>30</v>
      </c>
    </row>
    <row r="18" spans="2:13" x14ac:dyDescent="0.25">
      <c r="B18" s="43" t="s">
        <v>6</v>
      </c>
      <c r="C18" s="43"/>
      <c r="D18" s="3">
        <v>326761</v>
      </c>
      <c r="E18" s="3">
        <v>336792</v>
      </c>
      <c r="F18" s="3">
        <v>663553</v>
      </c>
      <c r="G18" s="7">
        <v>49</v>
      </c>
      <c r="H18" s="7">
        <v>51</v>
      </c>
      <c r="I18" s="3">
        <v>19727</v>
      </c>
      <c r="J18" s="3">
        <v>5896</v>
      </c>
      <c r="K18" s="3">
        <v>25623</v>
      </c>
      <c r="L18" s="7">
        <v>77</v>
      </c>
      <c r="M18" s="7">
        <v>23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69865</v>
      </c>
      <c r="E20" s="8">
        <v>69490</v>
      </c>
      <c r="F20" s="3">
        <v>139355</v>
      </c>
      <c r="G20" s="4">
        <v>50</v>
      </c>
      <c r="H20" s="4">
        <v>50</v>
      </c>
      <c r="I20" s="8">
        <v>5564</v>
      </c>
      <c r="J20" s="8">
        <v>4942</v>
      </c>
      <c r="K20" s="3">
        <v>10506</v>
      </c>
      <c r="L20" s="4">
        <v>53</v>
      </c>
      <c r="M20" s="4">
        <v>47</v>
      </c>
    </row>
    <row r="21" spans="2:13" x14ac:dyDescent="0.25">
      <c r="B21" s="42"/>
      <c r="C21" s="2" t="s">
        <v>11</v>
      </c>
      <c r="D21" s="5" t="s">
        <v>29</v>
      </c>
      <c r="E21" s="5" t="s">
        <v>29</v>
      </c>
      <c r="F21" s="5" t="s">
        <v>29</v>
      </c>
      <c r="G21" s="5" t="s">
        <v>29</v>
      </c>
      <c r="H21" s="5" t="s">
        <v>29</v>
      </c>
      <c r="I21" s="5" t="s">
        <v>29</v>
      </c>
      <c r="J21" s="5" t="s">
        <v>29</v>
      </c>
      <c r="K21" s="5" t="s">
        <v>29</v>
      </c>
      <c r="L21" s="5" t="s">
        <v>29</v>
      </c>
      <c r="M21" s="5" t="s">
        <v>29</v>
      </c>
    </row>
    <row r="22" spans="2:13" x14ac:dyDescent="0.25">
      <c r="B22" s="42"/>
      <c r="C22" s="2" t="s">
        <v>12</v>
      </c>
      <c r="D22" s="8">
        <v>25017</v>
      </c>
      <c r="E22" s="8">
        <v>25537</v>
      </c>
      <c r="F22" s="3">
        <v>50554</v>
      </c>
      <c r="G22" s="4">
        <v>49</v>
      </c>
      <c r="H22" s="4">
        <v>51</v>
      </c>
      <c r="I22" s="8">
        <v>1719</v>
      </c>
      <c r="J22" s="8">
        <v>1648</v>
      </c>
      <c r="K22" s="3">
        <v>3367</v>
      </c>
      <c r="L22" s="4">
        <v>51</v>
      </c>
      <c r="M22" s="4">
        <v>49</v>
      </c>
    </row>
    <row r="23" spans="2:13" x14ac:dyDescent="0.25">
      <c r="B23" s="42"/>
      <c r="C23" s="2" t="s">
        <v>13</v>
      </c>
      <c r="D23" s="8">
        <v>60791</v>
      </c>
      <c r="E23" s="8">
        <v>62291</v>
      </c>
      <c r="F23" s="3">
        <v>123082</v>
      </c>
      <c r="G23" s="4">
        <v>49</v>
      </c>
      <c r="H23" s="4">
        <v>51</v>
      </c>
      <c r="I23" s="8">
        <v>2947</v>
      </c>
      <c r="J23" s="8">
        <v>2053</v>
      </c>
      <c r="K23" s="3">
        <v>5000</v>
      </c>
      <c r="L23" s="4">
        <v>59</v>
      </c>
      <c r="M23" s="4">
        <v>41</v>
      </c>
    </row>
    <row r="24" spans="2:13" x14ac:dyDescent="0.25">
      <c r="B24" s="42"/>
      <c r="C24" s="2" t="s">
        <v>14</v>
      </c>
      <c r="D24" s="9">
        <v>866</v>
      </c>
      <c r="E24" s="9">
        <v>802</v>
      </c>
      <c r="F24" s="3">
        <v>1668</v>
      </c>
      <c r="G24" s="4">
        <v>52</v>
      </c>
      <c r="H24" s="4">
        <v>48</v>
      </c>
      <c r="I24" s="9">
        <v>159</v>
      </c>
      <c r="J24" s="9">
        <v>35</v>
      </c>
      <c r="K24" s="5">
        <v>194</v>
      </c>
      <c r="L24" s="4">
        <v>82</v>
      </c>
      <c r="M24" s="4">
        <v>18</v>
      </c>
    </row>
    <row r="25" spans="2:13" x14ac:dyDescent="0.25">
      <c r="B25" s="43" t="s">
        <v>6</v>
      </c>
      <c r="C25" s="43"/>
      <c r="D25" s="3">
        <v>156539</v>
      </c>
      <c r="E25" s="3">
        <v>158120</v>
      </c>
      <c r="F25" s="3">
        <v>314659</v>
      </c>
      <c r="G25" s="7">
        <v>50</v>
      </c>
      <c r="H25" s="7">
        <v>50</v>
      </c>
      <c r="I25" s="3">
        <v>10389</v>
      </c>
      <c r="J25" s="3">
        <v>8678</v>
      </c>
      <c r="K25" s="3">
        <v>19067</v>
      </c>
      <c r="L25" s="7">
        <v>54</v>
      </c>
      <c r="M25" s="7">
        <v>46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2"/>
      <c r="C27" s="2" t="s">
        <v>4</v>
      </c>
      <c r="D27" s="8">
        <v>70038</v>
      </c>
      <c r="E27" s="8">
        <v>58394</v>
      </c>
      <c r="F27" s="3">
        <v>128432</v>
      </c>
      <c r="G27" s="4">
        <v>55</v>
      </c>
      <c r="H27" s="4">
        <v>45</v>
      </c>
      <c r="I27" s="8">
        <v>4226</v>
      </c>
      <c r="J27" s="8">
        <v>3855</v>
      </c>
      <c r="K27" s="3">
        <v>8081</v>
      </c>
      <c r="L27" s="4">
        <v>52</v>
      </c>
      <c r="M27" s="4">
        <v>48</v>
      </c>
    </row>
    <row r="28" spans="2:13" x14ac:dyDescent="0.25">
      <c r="B28" s="42"/>
      <c r="C28" s="2" t="s">
        <v>16</v>
      </c>
      <c r="D28" s="8">
        <v>47735</v>
      </c>
      <c r="E28" s="8">
        <v>43962</v>
      </c>
      <c r="F28" s="3">
        <v>91697</v>
      </c>
      <c r="G28" s="4">
        <v>52</v>
      </c>
      <c r="H28" s="4">
        <v>48</v>
      </c>
      <c r="I28" s="8">
        <v>3803</v>
      </c>
      <c r="J28" s="8">
        <v>3818</v>
      </c>
      <c r="K28" s="3">
        <v>7621</v>
      </c>
      <c r="L28" s="4">
        <v>50</v>
      </c>
      <c r="M28" s="4">
        <v>50</v>
      </c>
    </row>
    <row r="29" spans="2:13" x14ac:dyDescent="0.25">
      <c r="B29" s="42"/>
      <c r="C29" s="2" t="s">
        <v>17</v>
      </c>
      <c r="D29" s="3">
        <v>8387</v>
      </c>
      <c r="E29" s="3">
        <v>9758</v>
      </c>
      <c r="F29" s="3">
        <v>18145</v>
      </c>
      <c r="G29" s="4">
        <v>46</v>
      </c>
      <c r="H29" s="4">
        <v>54</v>
      </c>
      <c r="I29" s="3">
        <v>1075</v>
      </c>
      <c r="J29" s="5">
        <v>985</v>
      </c>
      <c r="K29" s="3">
        <v>2060</v>
      </c>
      <c r="L29" s="4">
        <v>52</v>
      </c>
      <c r="M29" s="4">
        <v>48</v>
      </c>
    </row>
    <row r="30" spans="2:13" s="57" customFormat="1" x14ac:dyDescent="0.25">
      <c r="B30" s="52"/>
      <c r="C30" s="53" t="s">
        <v>18</v>
      </c>
      <c r="D30" s="54">
        <v>429</v>
      </c>
      <c r="E30" s="54">
        <v>327</v>
      </c>
      <c r="F30" s="55">
        <v>756</v>
      </c>
      <c r="G30" s="56">
        <v>57</v>
      </c>
      <c r="H30" s="56">
        <v>43</v>
      </c>
      <c r="I30" s="54">
        <v>68</v>
      </c>
      <c r="J30" s="54">
        <v>138</v>
      </c>
      <c r="K30" s="55">
        <v>206</v>
      </c>
      <c r="L30" s="56">
        <v>33</v>
      </c>
      <c r="M30" s="56">
        <v>67</v>
      </c>
    </row>
    <row r="31" spans="2:13" x14ac:dyDescent="0.25">
      <c r="B31" s="43" t="s">
        <v>6</v>
      </c>
      <c r="C31" s="43"/>
      <c r="D31" s="3">
        <v>126160</v>
      </c>
      <c r="E31" s="3">
        <v>112114</v>
      </c>
      <c r="F31" s="3">
        <v>238274</v>
      </c>
      <c r="G31" s="7">
        <v>53</v>
      </c>
      <c r="H31" s="7">
        <v>47</v>
      </c>
      <c r="I31" s="3">
        <v>9104</v>
      </c>
      <c r="J31" s="3">
        <v>8658</v>
      </c>
      <c r="K31" s="3">
        <v>17762</v>
      </c>
      <c r="L31" s="7">
        <v>51</v>
      </c>
      <c r="M31" s="7">
        <v>49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8">
        <v>5101</v>
      </c>
      <c r="E33" s="8">
        <v>6652</v>
      </c>
      <c r="F33" s="3">
        <v>11753</v>
      </c>
      <c r="G33" s="4">
        <v>43</v>
      </c>
      <c r="H33" s="4">
        <v>57</v>
      </c>
      <c r="I33" s="9">
        <v>353</v>
      </c>
      <c r="J33" s="9">
        <v>426</v>
      </c>
      <c r="K33" s="5">
        <v>779</v>
      </c>
      <c r="L33" s="4">
        <v>45</v>
      </c>
      <c r="M33" s="4">
        <v>55</v>
      </c>
    </row>
    <row r="34" spans="2:13" x14ac:dyDescent="0.25">
      <c r="B34" s="42"/>
      <c r="C34" s="2" t="s">
        <v>21</v>
      </c>
      <c r="D34" s="8">
        <v>3998</v>
      </c>
      <c r="E34" s="8">
        <v>1221</v>
      </c>
      <c r="F34" s="3">
        <v>5219</v>
      </c>
      <c r="G34" s="4">
        <v>77</v>
      </c>
      <c r="H34" s="4">
        <v>23</v>
      </c>
      <c r="I34" s="9">
        <v>429</v>
      </c>
      <c r="J34" s="9">
        <v>300</v>
      </c>
      <c r="K34" s="5">
        <v>729</v>
      </c>
      <c r="L34" s="4">
        <v>59</v>
      </c>
      <c r="M34" s="4">
        <v>41</v>
      </c>
    </row>
    <row r="35" spans="2:13" x14ac:dyDescent="0.25">
      <c r="B35" s="42"/>
      <c r="C35" s="2" t="s">
        <v>22</v>
      </c>
      <c r="D35" s="8">
        <v>73372</v>
      </c>
      <c r="E35" s="8">
        <v>63131</v>
      </c>
      <c r="F35" s="3">
        <v>136503</v>
      </c>
      <c r="G35" s="4">
        <v>54</v>
      </c>
      <c r="H35" s="4">
        <v>46</v>
      </c>
      <c r="I35" s="8">
        <v>5254</v>
      </c>
      <c r="J35" s="8">
        <v>6453</v>
      </c>
      <c r="K35" s="3">
        <v>11707</v>
      </c>
      <c r="L35" s="4">
        <v>45</v>
      </c>
      <c r="M35" s="4">
        <v>55</v>
      </c>
    </row>
    <row r="36" spans="2:13" x14ac:dyDescent="0.25">
      <c r="B36" s="43" t="s">
        <v>6</v>
      </c>
      <c r="C36" s="43"/>
      <c r="D36" s="3">
        <v>82471</v>
      </c>
      <c r="E36" s="3">
        <v>71004</v>
      </c>
      <c r="F36" s="3">
        <v>153475</v>
      </c>
      <c r="G36" s="7">
        <v>54</v>
      </c>
      <c r="H36" s="7">
        <v>46</v>
      </c>
      <c r="I36" s="3">
        <v>6036</v>
      </c>
      <c r="J36" s="3">
        <v>7179</v>
      </c>
      <c r="K36" s="3">
        <v>13215</v>
      </c>
      <c r="L36" s="7">
        <v>46</v>
      </c>
      <c r="M36" s="7">
        <v>54</v>
      </c>
    </row>
    <row r="37" spans="2:13" ht="15.75" thickBot="1" x14ac:dyDescent="0.3"/>
    <row r="38" spans="2:13" ht="15.75" thickBot="1" x14ac:dyDescent="0.3">
      <c r="C38" s="35" t="s">
        <v>6</v>
      </c>
      <c r="D38" s="36">
        <f>(D36+D31+D25+D18+D8)</f>
        <v>696098</v>
      </c>
      <c r="E38" s="36">
        <f>(E36+E31+E25+E18+E13+E8)</f>
        <v>791526</v>
      </c>
      <c r="F38" s="36">
        <f>(F36+F31+F25+F18+F13+F8)</f>
        <v>1595803</v>
      </c>
      <c r="G38" s="37">
        <v>50</v>
      </c>
      <c r="H38" s="37">
        <v>49</v>
      </c>
      <c r="I38" s="36">
        <f>(I36+I31+I25+I18+I13+I8)</f>
        <v>55760</v>
      </c>
      <c r="J38" s="36">
        <f>(J36+J31+J25+J18+J13+J8)</f>
        <v>30632</v>
      </c>
      <c r="K38" s="36">
        <f>(K36+K31+K25+K18+K13+K8)</f>
        <v>86392</v>
      </c>
      <c r="L38" s="37">
        <v>71</v>
      </c>
      <c r="M38" s="38">
        <v>29</v>
      </c>
    </row>
    <row r="40" spans="2:13" x14ac:dyDescent="0.25">
      <c r="B40" s="20" t="s">
        <v>62</v>
      </c>
    </row>
  </sheetData>
  <mergeCells count="22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1:C31"/>
    <mergeCell ref="B32:M32"/>
    <mergeCell ref="B33:B35"/>
    <mergeCell ref="B36:C36"/>
    <mergeCell ref="B18:C18"/>
    <mergeCell ref="B19:M19"/>
    <mergeCell ref="B20:B24"/>
    <mergeCell ref="B25:C25"/>
    <mergeCell ref="B26:M26"/>
    <mergeCell ref="B27:B2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16" zoomScale="90" zoomScaleNormal="90" workbookViewId="0">
      <selection activeCell="N38" sqref="N38"/>
    </sheetView>
  </sheetViews>
  <sheetFormatPr baseColWidth="10" defaultRowHeight="15" x14ac:dyDescent="0.25"/>
  <cols>
    <col min="2" max="2" width="3.42578125" customWidth="1"/>
    <col min="3" max="3" width="27.28515625" bestFit="1" customWidth="1"/>
  </cols>
  <sheetData>
    <row r="2" spans="2:13" x14ac:dyDescent="0.25">
      <c r="B2" s="41" t="s">
        <v>40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3">
        <v>1310</v>
      </c>
      <c r="E6" s="3">
        <v>1340</v>
      </c>
      <c r="F6" s="3">
        <v>2650</v>
      </c>
      <c r="G6" s="4">
        <v>49</v>
      </c>
      <c r="H6" s="4">
        <v>51</v>
      </c>
      <c r="I6" s="5">
        <v>179</v>
      </c>
      <c r="J6" s="5">
        <v>0</v>
      </c>
      <c r="K6" s="5">
        <v>179</v>
      </c>
      <c r="L6" s="4">
        <v>100</v>
      </c>
      <c r="M6" s="4">
        <v>0</v>
      </c>
    </row>
    <row r="7" spans="2:13" x14ac:dyDescent="0.25">
      <c r="B7" s="42"/>
      <c r="C7" s="2" t="s">
        <v>5</v>
      </c>
      <c r="D7" s="5">
        <v>460</v>
      </c>
      <c r="E7" s="5">
        <v>479</v>
      </c>
      <c r="F7" s="5">
        <v>939</v>
      </c>
      <c r="G7" s="4">
        <v>49</v>
      </c>
      <c r="H7" s="4">
        <v>51</v>
      </c>
      <c r="I7" s="5">
        <v>45</v>
      </c>
      <c r="J7" s="5">
        <v>0</v>
      </c>
      <c r="K7" s="5">
        <v>45</v>
      </c>
      <c r="L7" s="4">
        <v>100</v>
      </c>
      <c r="M7" s="4">
        <v>0</v>
      </c>
    </row>
    <row r="8" spans="2:13" x14ac:dyDescent="0.25">
      <c r="B8" s="43" t="s">
        <v>6</v>
      </c>
      <c r="C8" s="43"/>
      <c r="D8" s="3">
        <v>1770</v>
      </c>
      <c r="E8" s="3">
        <v>1819</v>
      </c>
      <c r="F8" s="3">
        <v>3589</v>
      </c>
      <c r="G8" s="7">
        <v>49</v>
      </c>
      <c r="H8" s="7">
        <v>51</v>
      </c>
      <c r="I8" s="5">
        <v>224</v>
      </c>
      <c r="J8" s="5">
        <v>0</v>
      </c>
      <c r="K8" s="5">
        <v>224</v>
      </c>
      <c r="L8" s="7">
        <v>100</v>
      </c>
      <c r="M8" s="7">
        <v>0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54959</v>
      </c>
      <c r="E10" s="3">
        <v>56174</v>
      </c>
      <c r="F10" s="3">
        <v>111133</v>
      </c>
      <c r="G10" s="4">
        <v>49</v>
      </c>
      <c r="H10" s="4">
        <v>51</v>
      </c>
      <c r="I10" s="3">
        <v>7387</v>
      </c>
      <c r="J10" s="5">
        <v>137</v>
      </c>
      <c r="K10" s="3">
        <v>7524</v>
      </c>
      <c r="L10" s="4">
        <v>98</v>
      </c>
      <c r="M10" s="4">
        <v>2</v>
      </c>
    </row>
    <row r="11" spans="2:13" x14ac:dyDescent="0.25">
      <c r="B11" s="42"/>
      <c r="C11" s="2" t="s">
        <v>8</v>
      </c>
      <c r="D11" s="3">
        <v>2650</v>
      </c>
      <c r="E11" s="3">
        <v>2766</v>
      </c>
      <c r="F11" s="3">
        <v>5416</v>
      </c>
      <c r="G11" s="4">
        <v>49</v>
      </c>
      <c r="H11" s="4">
        <v>51</v>
      </c>
      <c r="I11" s="5">
        <v>670</v>
      </c>
      <c r="J11" s="5">
        <v>57</v>
      </c>
      <c r="K11" s="5">
        <v>727</v>
      </c>
      <c r="L11" s="4">
        <v>92</v>
      </c>
      <c r="M11" s="4">
        <v>8</v>
      </c>
    </row>
    <row r="12" spans="2:13" x14ac:dyDescent="0.25">
      <c r="B12" s="42"/>
      <c r="C12" s="2" t="s">
        <v>5</v>
      </c>
      <c r="D12" s="8">
        <v>18645</v>
      </c>
      <c r="E12" s="8">
        <v>18941</v>
      </c>
      <c r="F12" s="3">
        <v>37586</v>
      </c>
      <c r="G12" s="4">
        <v>50</v>
      </c>
      <c r="H12" s="4">
        <v>50</v>
      </c>
      <c r="I12" s="8">
        <v>1771</v>
      </c>
      <c r="J12" s="9">
        <v>156</v>
      </c>
      <c r="K12" s="3">
        <v>1927</v>
      </c>
      <c r="L12" s="4">
        <v>92</v>
      </c>
      <c r="M12" s="4">
        <v>8</v>
      </c>
    </row>
    <row r="13" spans="2:13" x14ac:dyDescent="0.25">
      <c r="B13" s="43" t="s">
        <v>6</v>
      </c>
      <c r="C13" s="43"/>
      <c r="D13" s="3">
        <v>76254</v>
      </c>
      <c r="E13" s="3">
        <v>77881</v>
      </c>
      <c r="F13" s="3">
        <v>154135</v>
      </c>
      <c r="G13" s="7">
        <v>49</v>
      </c>
      <c r="H13" s="7">
        <v>51</v>
      </c>
      <c r="I13" s="3">
        <v>9828</v>
      </c>
      <c r="J13" s="5">
        <v>350</v>
      </c>
      <c r="K13" s="3">
        <v>10178</v>
      </c>
      <c r="L13" s="7">
        <v>97</v>
      </c>
      <c r="M13" s="7">
        <v>3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151359</v>
      </c>
      <c r="E15" s="8">
        <v>156569</v>
      </c>
      <c r="F15" s="3">
        <v>307928</v>
      </c>
      <c r="G15" s="4">
        <v>49</v>
      </c>
      <c r="H15" s="4">
        <v>51</v>
      </c>
      <c r="I15" s="8">
        <v>9644</v>
      </c>
      <c r="J15" s="8">
        <v>6654</v>
      </c>
      <c r="K15" s="3">
        <v>16298</v>
      </c>
      <c r="L15" s="4">
        <v>59</v>
      </c>
      <c r="M15" s="4">
        <v>41</v>
      </c>
    </row>
    <row r="16" spans="2:13" x14ac:dyDescent="0.25">
      <c r="B16" s="42"/>
      <c r="C16" s="2" t="s">
        <v>8</v>
      </c>
      <c r="D16" s="8">
        <v>2499</v>
      </c>
      <c r="E16" s="8">
        <v>2586</v>
      </c>
      <c r="F16" s="3">
        <v>5085</v>
      </c>
      <c r="G16" s="4">
        <v>49</v>
      </c>
      <c r="H16" s="4">
        <v>51</v>
      </c>
      <c r="I16" s="9">
        <v>442</v>
      </c>
      <c r="J16" s="9">
        <v>155</v>
      </c>
      <c r="K16" s="5">
        <v>597</v>
      </c>
      <c r="L16" s="4">
        <v>74</v>
      </c>
      <c r="M16" s="4">
        <v>26</v>
      </c>
    </row>
    <row r="17" spans="2:13" x14ac:dyDescent="0.25">
      <c r="B17" s="42"/>
      <c r="C17" s="2" t="s">
        <v>5</v>
      </c>
      <c r="D17" s="8">
        <v>40198</v>
      </c>
      <c r="E17" s="8">
        <v>41190</v>
      </c>
      <c r="F17" s="3">
        <v>81388</v>
      </c>
      <c r="G17" s="4">
        <v>49</v>
      </c>
      <c r="H17" s="4">
        <v>51</v>
      </c>
      <c r="I17" s="8">
        <v>2338</v>
      </c>
      <c r="J17" s="8">
        <v>2026</v>
      </c>
      <c r="K17" s="3">
        <v>4364</v>
      </c>
      <c r="L17" s="4">
        <v>54</v>
      </c>
      <c r="M17" s="4">
        <v>46</v>
      </c>
    </row>
    <row r="18" spans="2:13" x14ac:dyDescent="0.25">
      <c r="B18" s="43" t="s">
        <v>6</v>
      </c>
      <c r="C18" s="43"/>
      <c r="D18" s="3">
        <v>194056</v>
      </c>
      <c r="E18" s="3">
        <v>200345</v>
      </c>
      <c r="F18" s="3">
        <v>394401</v>
      </c>
      <c r="G18" s="7">
        <v>49</v>
      </c>
      <c r="H18" s="7">
        <v>51</v>
      </c>
      <c r="I18" s="3">
        <v>12424</v>
      </c>
      <c r="J18" s="3">
        <v>8835</v>
      </c>
      <c r="K18" s="3">
        <v>21259</v>
      </c>
      <c r="L18" s="7">
        <v>58</v>
      </c>
      <c r="M18" s="7">
        <v>42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33276</v>
      </c>
      <c r="E20" s="8">
        <v>33002</v>
      </c>
      <c r="F20" s="3">
        <v>66278</v>
      </c>
      <c r="G20" s="4">
        <v>50</v>
      </c>
      <c r="H20" s="4">
        <v>50</v>
      </c>
      <c r="I20" s="8">
        <v>2465</v>
      </c>
      <c r="J20" s="8">
        <v>2244</v>
      </c>
      <c r="K20" s="3">
        <v>4709</v>
      </c>
      <c r="L20" s="4">
        <v>52</v>
      </c>
      <c r="M20" s="4">
        <v>48</v>
      </c>
    </row>
    <row r="21" spans="2:13" x14ac:dyDescent="0.25">
      <c r="B21" s="42"/>
      <c r="C21" s="2" t="s">
        <v>11</v>
      </c>
      <c r="D21" s="9">
        <v>31</v>
      </c>
      <c r="E21" s="9">
        <v>54</v>
      </c>
      <c r="F21" s="5">
        <v>85</v>
      </c>
      <c r="G21" s="4">
        <v>36</v>
      </c>
      <c r="H21" s="4">
        <v>64</v>
      </c>
      <c r="I21" s="9">
        <v>12</v>
      </c>
      <c r="J21" s="9">
        <v>5</v>
      </c>
      <c r="K21" s="5">
        <v>17</v>
      </c>
      <c r="L21" s="4">
        <v>71</v>
      </c>
      <c r="M21" s="4">
        <v>29</v>
      </c>
    </row>
    <row r="22" spans="2:13" x14ac:dyDescent="0.25">
      <c r="B22" s="42"/>
      <c r="C22" s="2" t="s">
        <v>12</v>
      </c>
      <c r="D22" s="8">
        <v>31614</v>
      </c>
      <c r="E22" s="8">
        <v>31788</v>
      </c>
      <c r="F22" s="3">
        <v>63402</v>
      </c>
      <c r="G22" s="4">
        <v>50</v>
      </c>
      <c r="H22" s="4">
        <v>50</v>
      </c>
      <c r="I22" s="8">
        <v>1955</v>
      </c>
      <c r="J22" s="8">
        <v>1939</v>
      </c>
      <c r="K22" s="3">
        <v>3894</v>
      </c>
      <c r="L22" s="4">
        <v>50</v>
      </c>
      <c r="M22" s="4">
        <v>50</v>
      </c>
    </row>
    <row r="23" spans="2:13" x14ac:dyDescent="0.25">
      <c r="B23" s="42"/>
      <c r="C23" s="2" t="s">
        <v>13</v>
      </c>
      <c r="D23" s="8">
        <v>25229</v>
      </c>
      <c r="E23" s="8">
        <v>26255</v>
      </c>
      <c r="F23" s="3">
        <v>51484</v>
      </c>
      <c r="G23" s="4">
        <v>49</v>
      </c>
      <c r="H23" s="4">
        <v>51</v>
      </c>
      <c r="I23" s="8">
        <v>1891</v>
      </c>
      <c r="J23" s="8">
        <v>1547</v>
      </c>
      <c r="K23" s="3">
        <v>3438</v>
      </c>
      <c r="L23" s="4">
        <v>55</v>
      </c>
      <c r="M23" s="4">
        <v>45</v>
      </c>
    </row>
    <row r="24" spans="2:13" x14ac:dyDescent="0.25">
      <c r="B24" s="42"/>
      <c r="C24" s="2" t="s">
        <v>14</v>
      </c>
      <c r="D24" s="8">
        <v>2366</v>
      </c>
      <c r="E24" s="8">
        <v>2414</v>
      </c>
      <c r="F24" s="3">
        <v>4780</v>
      </c>
      <c r="G24" s="4">
        <v>49</v>
      </c>
      <c r="H24" s="4">
        <v>51</v>
      </c>
      <c r="I24" s="9">
        <v>325</v>
      </c>
      <c r="J24" s="9">
        <v>202</v>
      </c>
      <c r="K24" s="5">
        <v>527</v>
      </c>
      <c r="L24" s="4">
        <v>62</v>
      </c>
      <c r="M24" s="4">
        <v>38</v>
      </c>
    </row>
    <row r="25" spans="2:13" x14ac:dyDescent="0.25">
      <c r="B25" s="43" t="s">
        <v>6</v>
      </c>
      <c r="C25" s="43"/>
      <c r="D25" s="3">
        <v>92516</v>
      </c>
      <c r="E25" s="3">
        <v>93513</v>
      </c>
      <c r="F25" s="3">
        <v>186029</v>
      </c>
      <c r="G25" s="7">
        <v>50</v>
      </c>
      <c r="H25" s="7">
        <v>50</v>
      </c>
      <c r="I25" s="3">
        <v>6648</v>
      </c>
      <c r="J25" s="3">
        <v>5937</v>
      </c>
      <c r="K25" s="3">
        <v>12585</v>
      </c>
      <c r="L25" s="7">
        <v>53</v>
      </c>
      <c r="M25" s="7">
        <v>47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2"/>
      <c r="C27" s="2" t="s">
        <v>4</v>
      </c>
      <c r="D27" s="8">
        <v>53831</v>
      </c>
      <c r="E27" s="8">
        <v>48753</v>
      </c>
      <c r="F27" s="3">
        <v>102584</v>
      </c>
      <c r="G27" s="4">
        <v>52</v>
      </c>
      <c r="H27" s="4">
        <v>48</v>
      </c>
      <c r="I27" s="8">
        <v>2738</v>
      </c>
      <c r="J27" s="8">
        <v>3519</v>
      </c>
      <c r="K27" s="3">
        <v>6257</v>
      </c>
      <c r="L27" s="4">
        <v>44</v>
      </c>
      <c r="M27" s="4">
        <v>56</v>
      </c>
    </row>
    <row r="28" spans="2:13" x14ac:dyDescent="0.25">
      <c r="B28" s="42"/>
      <c r="C28" s="2" t="s">
        <v>16</v>
      </c>
      <c r="D28" s="8">
        <v>13402</v>
      </c>
      <c r="E28" s="8">
        <v>13146</v>
      </c>
      <c r="F28" s="3">
        <v>26548</v>
      </c>
      <c r="G28" s="4">
        <v>50</v>
      </c>
      <c r="H28" s="4">
        <v>50</v>
      </c>
      <c r="I28" s="8">
        <v>1496</v>
      </c>
      <c r="J28" s="8">
        <v>1895</v>
      </c>
      <c r="K28" s="3">
        <v>3391</v>
      </c>
      <c r="L28" s="4">
        <v>44</v>
      </c>
      <c r="M28" s="4">
        <v>56</v>
      </c>
    </row>
    <row r="29" spans="2:13" x14ac:dyDescent="0.25">
      <c r="B29" s="42"/>
      <c r="C29" s="2" t="s">
        <v>17</v>
      </c>
      <c r="D29" s="3">
        <v>3189</v>
      </c>
      <c r="E29" s="3">
        <v>3109</v>
      </c>
      <c r="F29" s="3">
        <v>6298</v>
      </c>
      <c r="G29" s="4">
        <v>51</v>
      </c>
      <c r="H29" s="4">
        <v>49</v>
      </c>
      <c r="I29" s="5">
        <v>336</v>
      </c>
      <c r="J29" s="5">
        <v>537</v>
      </c>
      <c r="K29" s="5">
        <v>873</v>
      </c>
      <c r="L29" s="4">
        <v>38</v>
      </c>
      <c r="M29" s="4">
        <v>62</v>
      </c>
    </row>
    <row r="30" spans="2:13" x14ac:dyDescent="0.25">
      <c r="B30" s="11"/>
      <c r="C30" s="2" t="s">
        <v>18</v>
      </c>
      <c r="D30" s="9">
        <v>945</v>
      </c>
      <c r="E30" s="9">
        <v>490</v>
      </c>
      <c r="F30" s="3">
        <v>1435</v>
      </c>
      <c r="G30" s="4">
        <v>66</v>
      </c>
      <c r="H30" s="4">
        <v>34</v>
      </c>
      <c r="I30" s="9">
        <v>53</v>
      </c>
      <c r="J30" s="9">
        <v>47</v>
      </c>
      <c r="K30" s="5">
        <v>100</v>
      </c>
      <c r="L30" s="4">
        <v>53</v>
      </c>
      <c r="M30" s="4">
        <v>47</v>
      </c>
    </row>
    <row r="31" spans="2:13" x14ac:dyDescent="0.25">
      <c r="B31" s="43" t="s">
        <v>6</v>
      </c>
      <c r="C31" s="43"/>
      <c r="D31" s="3">
        <v>70422</v>
      </c>
      <c r="E31" s="3">
        <v>65008</v>
      </c>
      <c r="F31" s="3">
        <v>135430</v>
      </c>
      <c r="G31" s="7">
        <v>52</v>
      </c>
      <c r="H31" s="7">
        <v>48</v>
      </c>
      <c r="I31" s="3">
        <v>4570</v>
      </c>
      <c r="J31" s="3">
        <v>5951</v>
      </c>
      <c r="K31" s="3">
        <v>10521</v>
      </c>
      <c r="L31" s="7">
        <v>43</v>
      </c>
      <c r="M31" s="7">
        <v>57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8">
        <v>1758</v>
      </c>
      <c r="E33" s="8">
        <v>2181</v>
      </c>
      <c r="F33" s="3">
        <v>3939</v>
      </c>
      <c r="G33" s="4">
        <v>45</v>
      </c>
      <c r="H33" s="4">
        <v>55</v>
      </c>
      <c r="I33" s="9">
        <v>125</v>
      </c>
      <c r="J33" s="9">
        <v>211</v>
      </c>
      <c r="K33" s="5">
        <v>336</v>
      </c>
      <c r="L33" s="4">
        <v>37</v>
      </c>
      <c r="M33" s="4">
        <v>63</v>
      </c>
    </row>
    <row r="34" spans="2:13" x14ac:dyDescent="0.25">
      <c r="B34" s="42"/>
      <c r="C34" s="2" t="s">
        <v>21</v>
      </c>
      <c r="D34" s="8">
        <v>2304</v>
      </c>
      <c r="E34" s="8">
        <v>1648</v>
      </c>
      <c r="F34" s="3">
        <v>3952</v>
      </c>
      <c r="G34" s="4">
        <v>58</v>
      </c>
      <c r="H34" s="4">
        <v>42</v>
      </c>
      <c r="I34" s="9">
        <v>288</v>
      </c>
      <c r="J34" s="9">
        <v>304</v>
      </c>
      <c r="K34" s="5">
        <v>592</v>
      </c>
      <c r="L34" s="4">
        <v>49</v>
      </c>
      <c r="M34" s="4">
        <v>51</v>
      </c>
    </row>
    <row r="35" spans="2:13" x14ac:dyDescent="0.25">
      <c r="B35" s="42"/>
      <c r="C35" s="2" t="s">
        <v>22</v>
      </c>
      <c r="D35" s="8">
        <v>42468</v>
      </c>
      <c r="E35" s="8">
        <v>30697</v>
      </c>
      <c r="F35" s="3">
        <v>73165</v>
      </c>
      <c r="G35" s="4">
        <v>58</v>
      </c>
      <c r="H35" s="4">
        <v>42</v>
      </c>
      <c r="I35" s="8">
        <v>1676</v>
      </c>
      <c r="J35" s="8">
        <v>2373</v>
      </c>
      <c r="K35" s="3">
        <v>4049</v>
      </c>
      <c r="L35" s="4">
        <v>41</v>
      </c>
      <c r="M35" s="4">
        <v>59</v>
      </c>
    </row>
    <row r="36" spans="2:13" x14ac:dyDescent="0.25">
      <c r="B36" s="43" t="s">
        <v>6</v>
      </c>
      <c r="C36" s="43"/>
      <c r="D36" s="3">
        <v>46530</v>
      </c>
      <c r="E36" s="3">
        <v>34526</v>
      </c>
      <c r="F36" s="3">
        <v>81056</v>
      </c>
      <c r="G36" s="7">
        <v>57</v>
      </c>
      <c r="H36" s="7">
        <v>43</v>
      </c>
      <c r="I36" s="3">
        <v>2089</v>
      </c>
      <c r="J36" s="3">
        <v>2888</v>
      </c>
      <c r="K36" s="3">
        <v>4977</v>
      </c>
      <c r="L36" s="7">
        <v>42</v>
      </c>
      <c r="M36" s="7">
        <v>58</v>
      </c>
    </row>
    <row r="37" spans="2:13" ht="15.75" thickBot="1" x14ac:dyDescent="0.3"/>
    <row r="38" spans="2:13" ht="15.75" thickBot="1" x14ac:dyDescent="0.3">
      <c r="C38" s="35" t="s">
        <v>6</v>
      </c>
      <c r="D38" s="36">
        <f>(D36+D31+D25+D18+D13+D8)</f>
        <v>481548</v>
      </c>
      <c r="E38" s="36">
        <f>(E36+E31+E25+E18+E13+E8)</f>
        <v>473092</v>
      </c>
      <c r="F38" s="36">
        <f>(F36+F31+F25+F18+F13+F8)</f>
        <v>954640</v>
      </c>
      <c r="G38" s="37">
        <v>50</v>
      </c>
      <c r="H38" s="37">
        <v>49</v>
      </c>
      <c r="I38" s="36">
        <f>(I36+I31+I25+I18+I13+I8)</f>
        <v>35783</v>
      </c>
      <c r="J38" s="36">
        <f>(J36+J31+J25+J18+J13+J8)</f>
        <v>23961</v>
      </c>
      <c r="K38" s="36">
        <f>(K36+K31+K25+K18+K13+K8)</f>
        <v>59744</v>
      </c>
      <c r="L38" s="37">
        <v>65</v>
      </c>
      <c r="M38" s="38">
        <v>34</v>
      </c>
    </row>
    <row r="40" spans="2:13" x14ac:dyDescent="0.25">
      <c r="B40" s="20" t="s">
        <v>62</v>
      </c>
    </row>
  </sheetData>
  <mergeCells count="22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1:C31"/>
    <mergeCell ref="B32:M32"/>
    <mergeCell ref="B33:B35"/>
    <mergeCell ref="B36:C36"/>
    <mergeCell ref="B18:C18"/>
    <mergeCell ref="B19:M19"/>
    <mergeCell ref="B20:B24"/>
    <mergeCell ref="B25:C25"/>
    <mergeCell ref="B26:M26"/>
    <mergeCell ref="B27:B2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0"/>
  <sheetViews>
    <sheetView topLeftCell="A13" zoomScale="90" zoomScaleNormal="90" workbookViewId="0">
      <selection activeCell="N38" sqref="N38"/>
    </sheetView>
  </sheetViews>
  <sheetFormatPr baseColWidth="10" defaultRowHeight="15" x14ac:dyDescent="0.25"/>
  <cols>
    <col min="2" max="2" width="3.85546875" customWidth="1"/>
    <col min="3" max="3" width="27.28515625" bestFit="1" customWidth="1"/>
  </cols>
  <sheetData>
    <row r="2" spans="2:14" x14ac:dyDescent="0.25">
      <c r="B2" s="46" t="s">
        <v>41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16"/>
    </row>
    <row r="3" spans="2:14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  <c r="N3" s="15"/>
    </row>
    <row r="4" spans="2:14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  <c r="N4" s="15"/>
    </row>
    <row r="5" spans="2:14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15"/>
    </row>
    <row r="6" spans="2:14" x14ac:dyDescent="0.25">
      <c r="B6" s="42"/>
      <c r="C6" s="2" t="s">
        <v>4</v>
      </c>
      <c r="D6" s="3">
        <v>1307</v>
      </c>
      <c r="E6" s="3">
        <v>1314</v>
      </c>
      <c r="F6" s="3">
        <v>2621</v>
      </c>
      <c r="G6" s="4">
        <v>50</v>
      </c>
      <c r="H6" s="4">
        <v>50</v>
      </c>
      <c r="I6" s="5">
        <v>157</v>
      </c>
      <c r="J6" s="5">
        <v>0</v>
      </c>
      <c r="K6" s="5">
        <v>157</v>
      </c>
      <c r="L6" s="4">
        <v>100</v>
      </c>
      <c r="M6" s="4">
        <v>0</v>
      </c>
      <c r="N6" s="15"/>
    </row>
    <row r="7" spans="2:14" x14ac:dyDescent="0.25">
      <c r="B7" s="42"/>
      <c r="C7" s="2" t="s">
        <v>5</v>
      </c>
      <c r="D7" s="5">
        <v>975</v>
      </c>
      <c r="E7" s="5">
        <v>994</v>
      </c>
      <c r="F7" s="3">
        <v>1969</v>
      </c>
      <c r="G7" s="4">
        <v>50</v>
      </c>
      <c r="H7" s="4">
        <v>50</v>
      </c>
      <c r="I7" s="5">
        <v>127</v>
      </c>
      <c r="J7" s="5">
        <v>15</v>
      </c>
      <c r="K7" s="5">
        <v>142</v>
      </c>
      <c r="L7" s="4">
        <v>89</v>
      </c>
      <c r="M7" s="4">
        <v>11</v>
      </c>
      <c r="N7" s="15"/>
    </row>
    <row r="8" spans="2:14" x14ac:dyDescent="0.25">
      <c r="B8" s="43" t="s">
        <v>6</v>
      </c>
      <c r="C8" s="43"/>
      <c r="D8" s="3">
        <v>2282</v>
      </c>
      <c r="E8" s="3">
        <v>2308</v>
      </c>
      <c r="F8" s="3">
        <v>4590</v>
      </c>
      <c r="G8" s="7">
        <v>50</v>
      </c>
      <c r="H8" s="7">
        <v>50</v>
      </c>
      <c r="I8" s="5">
        <v>284</v>
      </c>
      <c r="J8" s="5">
        <v>15</v>
      </c>
      <c r="K8" s="5">
        <v>299</v>
      </c>
      <c r="L8" s="7">
        <v>95</v>
      </c>
      <c r="M8" s="7">
        <v>5</v>
      </c>
      <c r="N8" s="15"/>
    </row>
    <row r="9" spans="2:14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15"/>
    </row>
    <row r="10" spans="2:14" x14ac:dyDescent="0.25">
      <c r="B10" s="42"/>
      <c r="C10" s="2" t="s">
        <v>4</v>
      </c>
      <c r="D10" s="3">
        <v>34194</v>
      </c>
      <c r="E10" s="3">
        <v>34306</v>
      </c>
      <c r="F10" s="3">
        <v>68500</v>
      </c>
      <c r="G10" s="4">
        <v>50</v>
      </c>
      <c r="H10" s="4">
        <v>50</v>
      </c>
      <c r="I10" s="3">
        <v>4011</v>
      </c>
      <c r="J10" s="5">
        <v>55</v>
      </c>
      <c r="K10" s="3">
        <v>4066</v>
      </c>
      <c r="L10" s="4">
        <v>99</v>
      </c>
      <c r="M10" s="4">
        <v>1</v>
      </c>
      <c r="N10" s="15"/>
    </row>
    <row r="11" spans="2:14" x14ac:dyDescent="0.25">
      <c r="B11" s="42"/>
      <c r="C11" s="2" t="s">
        <v>8</v>
      </c>
      <c r="D11" s="3">
        <v>4517</v>
      </c>
      <c r="E11" s="3">
        <v>4589</v>
      </c>
      <c r="F11" s="3">
        <v>9106</v>
      </c>
      <c r="G11" s="4">
        <v>50</v>
      </c>
      <c r="H11" s="4">
        <v>50</v>
      </c>
      <c r="I11" s="3">
        <v>1042</v>
      </c>
      <c r="J11" s="5">
        <v>75</v>
      </c>
      <c r="K11" s="3">
        <v>1117</v>
      </c>
      <c r="L11" s="4">
        <v>93</v>
      </c>
      <c r="M11" s="4">
        <v>7</v>
      </c>
      <c r="N11" s="15"/>
    </row>
    <row r="12" spans="2:14" x14ac:dyDescent="0.25">
      <c r="B12" s="42"/>
      <c r="C12" s="2" t="s">
        <v>5</v>
      </c>
      <c r="D12" s="8">
        <v>6282</v>
      </c>
      <c r="E12" s="8">
        <v>6466</v>
      </c>
      <c r="F12" s="3">
        <v>12748</v>
      </c>
      <c r="G12" s="4">
        <v>49</v>
      </c>
      <c r="H12" s="4">
        <v>51</v>
      </c>
      <c r="I12" s="9">
        <v>781</v>
      </c>
      <c r="J12" s="9">
        <v>140</v>
      </c>
      <c r="K12" s="5">
        <v>921</v>
      </c>
      <c r="L12" s="4">
        <v>85</v>
      </c>
      <c r="M12" s="4">
        <v>15</v>
      </c>
      <c r="N12" s="15"/>
    </row>
    <row r="13" spans="2:14" x14ac:dyDescent="0.25">
      <c r="B13" s="43" t="s">
        <v>6</v>
      </c>
      <c r="C13" s="43"/>
      <c r="D13" s="3">
        <v>44993</v>
      </c>
      <c r="E13" s="3">
        <v>45361</v>
      </c>
      <c r="F13" s="3">
        <v>90354</v>
      </c>
      <c r="G13" s="7">
        <v>50</v>
      </c>
      <c r="H13" s="7">
        <v>50</v>
      </c>
      <c r="I13" s="3">
        <v>5834</v>
      </c>
      <c r="J13" s="5">
        <v>270</v>
      </c>
      <c r="K13" s="3">
        <v>6104</v>
      </c>
      <c r="L13" s="7">
        <v>96</v>
      </c>
      <c r="M13" s="7">
        <v>4</v>
      </c>
      <c r="N13" s="15"/>
    </row>
    <row r="14" spans="2:14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15"/>
    </row>
    <row r="15" spans="2:14" x14ac:dyDescent="0.25">
      <c r="B15" s="42"/>
      <c r="C15" s="2" t="s">
        <v>4</v>
      </c>
      <c r="D15" s="8">
        <v>137477</v>
      </c>
      <c r="E15" s="8">
        <v>141900</v>
      </c>
      <c r="F15" s="3">
        <v>279377</v>
      </c>
      <c r="G15" s="4">
        <v>49</v>
      </c>
      <c r="H15" s="4">
        <v>51</v>
      </c>
      <c r="I15" s="8">
        <v>10309</v>
      </c>
      <c r="J15" s="8">
        <v>3622</v>
      </c>
      <c r="K15" s="3">
        <v>13931</v>
      </c>
      <c r="L15" s="4">
        <v>74</v>
      </c>
      <c r="M15" s="4">
        <v>26</v>
      </c>
      <c r="N15" s="15"/>
    </row>
    <row r="16" spans="2:14" x14ac:dyDescent="0.25">
      <c r="B16" s="42"/>
      <c r="C16" s="2" t="s">
        <v>8</v>
      </c>
      <c r="D16" s="8">
        <v>1671</v>
      </c>
      <c r="E16" s="8">
        <v>1782</v>
      </c>
      <c r="F16" s="3">
        <v>3453</v>
      </c>
      <c r="G16" s="4">
        <v>48</v>
      </c>
      <c r="H16" s="4">
        <v>52</v>
      </c>
      <c r="I16" s="9">
        <v>383</v>
      </c>
      <c r="J16" s="9">
        <v>88</v>
      </c>
      <c r="K16" s="5">
        <v>471</v>
      </c>
      <c r="L16" s="4">
        <v>81</v>
      </c>
      <c r="M16" s="4">
        <v>19</v>
      </c>
      <c r="N16" s="15"/>
    </row>
    <row r="17" spans="2:14" x14ac:dyDescent="0.25">
      <c r="B17" s="42"/>
      <c r="C17" s="2" t="s">
        <v>5</v>
      </c>
      <c r="D17" s="8">
        <v>15136</v>
      </c>
      <c r="E17" s="8">
        <v>15398</v>
      </c>
      <c r="F17" s="3">
        <v>30534</v>
      </c>
      <c r="G17" s="4">
        <v>50</v>
      </c>
      <c r="H17" s="4">
        <v>50</v>
      </c>
      <c r="I17" s="8">
        <v>1294</v>
      </c>
      <c r="J17" s="8">
        <v>1079</v>
      </c>
      <c r="K17" s="3">
        <v>2373</v>
      </c>
      <c r="L17" s="4">
        <v>55</v>
      </c>
      <c r="M17" s="4">
        <v>45</v>
      </c>
      <c r="N17" s="15"/>
    </row>
    <row r="18" spans="2:14" x14ac:dyDescent="0.25">
      <c r="B18" s="43" t="s">
        <v>6</v>
      </c>
      <c r="C18" s="43"/>
      <c r="D18" s="3">
        <v>154284</v>
      </c>
      <c r="E18" s="3">
        <v>159080</v>
      </c>
      <c r="F18" s="3">
        <v>313364</v>
      </c>
      <c r="G18" s="7">
        <v>49</v>
      </c>
      <c r="H18" s="7">
        <v>51</v>
      </c>
      <c r="I18" s="3">
        <v>11986</v>
      </c>
      <c r="J18" s="3">
        <v>4789</v>
      </c>
      <c r="K18" s="3">
        <v>16775</v>
      </c>
      <c r="L18" s="7">
        <v>71</v>
      </c>
      <c r="M18" s="7">
        <v>29</v>
      </c>
      <c r="N18" s="15"/>
    </row>
    <row r="19" spans="2:14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15"/>
    </row>
    <row r="20" spans="2:14" x14ac:dyDescent="0.25">
      <c r="B20" s="42"/>
      <c r="C20" s="2" t="s">
        <v>4</v>
      </c>
      <c r="D20" s="8">
        <v>36743</v>
      </c>
      <c r="E20" s="8">
        <v>36510</v>
      </c>
      <c r="F20" s="3">
        <v>73253</v>
      </c>
      <c r="G20" s="4">
        <v>50</v>
      </c>
      <c r="H20" s="4">
        <v>50</v>
      </c>
      <c r="I20" s="8">
        <v>3154</v>
      </c>
      <c r="J20" s="8">
        <v>2182</v>
      </c>
      <c r="K20" s="3">
        <v>5336</v>
      </c>
      <c r="L20" s="4">
        <v>59</v>
      </c>
      <c r="M20" s="4">
        <v>41</v>
      </c>
      <c r="N20" s="15"/>
    </row>
    <row r="21" spans="2:14" x14ac:dyDescent="0.25">
      <c r="B21" s="42"/>
      <c r="C21" s="2" t="s">
        <v>11</v>
      </c>
      <c r="D21" s="5" t="s">
        <v>29</v>
      </c>
      <c r="E21" s="5" t="s">
        <v>29</v>
      </c>
      <c r="F21" s="5" t="s">
        <v>29</v>
      </c>
      <c r="G21" s="5" t="s">
        <v>29</v>
      </c>
      <c r="H21" s="5" t="s">
        <v>29</v>
      </c>
      <c r="I21" s="5" t="s">
        <v>29</v>
      </c>
      <c r="J21" s="5" t="s">
        <v>29</v>
      </c>
      <c r="K21" s="5" t="s">
        <v>29</v>
      </c>
      <c r="L21" s="5" t="s">
        <v>29</v>
      </c>
      <c r="M21" s="5" t="s">
        <v>29</v>
      </c>
      <c r="N21" s="15"/>
    </row>
    <row r="22" spans="2:14" x14ac:dyDescent="0.25">
      <c r="B22" s="42"/>
      <c r="C22" s="2" t="s">
        <v>12</v>
      </c>
      <c r="D22" s="8">
        <v>18316</v>
      </c>
      <c r="E22" s="8">
        <v>18467</v>
      </c>
      <c r="F22" s="3">
        <v>36783</v>
      </c>
      <c r="G22" s="4">
        <v>50</v>
      </c>
      <c r="H22" s="4">
        <v>50</v>
      </c>
      <c r="I22" s="8">
        <v>1098</v>
      </c>
      <c r="J22" s="9">
        <v>775</v>
      </c>
      <c r="K22" s="3">
        <v>1873</v>
      </c>
      <c r="L22" s="4">
        <v>59</v>
      </c>
      <c r="M22" s="4">
        <v>41</v>
      </c>
      <c r="N22" s="15"/>
    </row>
    <row r="23" spans="2:14" x14ac:dyDescent="0.25">
      <c r="B23" s="42"/>
      <c r="C23" s="2" t="s">
        <v>13</v>
      </c>
      <c r="D23" s="8">
        <v>28107</v>
      </c>
      <c r="E23" s="8">
        <v>29586</v>
      </c>
      <c r="F23" s="3">
        <v>57693</v>
      </c>
      <c r="G23" s="4">
        <v>49</v>
      </c>
      <c r="H23" s="4">
        <v>51</v>
      </c>
      <c r="I23" s="8">
        <v>1869</v>
      </c>
      <c r="J23" s="8">
        <v>1399</v>
      </c>
      <c r="K23" s="3">
        <v>3268</v>
      </c>
      <c r="L23" s="4">
        <v>57</v>
      </c>
      <c r="M23" s="4">
        <v>43</v>
      </c>
      <c r="N23" s="15"/>
    </row>
    <row r="24" spans="2:14" x14ac:dyDescent="0.25">
      <c r="B24" s="42"/>
      <c r="C24" s="2" t="s">
        <v>14</v>
      </c>
      <c r="D24" s="8">
        <v>1011</v>
      </c>
      <c r="E24" s="8">
        <v>1044</v>
      </c>
      <c r="F24" s="3">
        <v>2055</v>
      </c>
      <c r="G24" s="4">
        <v>49</v>
      </c>
      <c r="H24" s="4">
        <v>51</v>
      </c>
      <c r="I24" s="9">
        <v>182</v>
      </c>
      <c r="J24" s="9">
        <v>73</v>
      </c>
      <c r="K24" s="5">
        <v>255</v>
      </c>
      <c r="L24" s="4">
        <v>71</v>
      </c>
      <c r="M24" s="4">
        <v>29</v>
      </c>
      <c r="N24" s="15"/>
    </row>
    <row r="25" spans="2:14" x14ac:dyDescent="0.25">
      <c r="B25" s="43" t="s">
        <v>6</v>
      </c>
      <c r="C25" s="43"/>
      <c r="D25" s="3">
        <v>84177</v>
      </c>
      <c r="E25" s="3">
        <v>85607</v>
      </c>
      <c r="F25" s="3">
        <v>169784</v>
      </c>
      <c r="G25" s="7">
        <v>50</v>
      </c>
      <c r="H25" s="7">
        <v>50</v>
      </c>
      <c r="I25" s="3">
        <v>6303</v>
      </c>
      <c r="J25" s="3">
        <v>4429</v>
      </c>
      <c r="K25" s="3">
        <v>10732</v>
      </c>
      <c r="L25" s="7">
        <v>59</v>
      </c>
      <c r="M25" s="7">
        <v>41</v>
      </c>
      <c r="N25" s="15"/>
    </row>
    <row r="26" spans="2:14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15"/>
    </row>
    <row r="27" spans="2:14" x14ac:dyDescent="0.25">
      <c r="B27" s="42"/>
      <c r="C27" s="2" t="s">
        <v>4</v>
      </c>
      <c r="D27" s="8">
        <v>43334</v>
      </c>
      <c r="E27" s="8">
        <v>38470</v>
      </c>
      <c r="F27" s="3">
        <v>81804</v>
      </c>
      <c r="G27" s="4">
        <v>53</v>
      </c>
      <c r="H27" s="4">
        <v>47</v>
      </c>
      <c r="I27" s="8">
        <v>2772</v>
      </c>
      <c r="J27" s="8">
        <v>2393</v>
      </c>
      <c r="K27" s="3">
        <v>5165</v>
      </c>
      <c r="L27" s="4">
        <v>54</v>
      </c>
      <c r="M27" s="4">
        <v>46</v>
      </c>
      <c r="N27" s="15"/>
    </row>
    <row r="28" spans="2:14" x14ac:dyDescent="0.25">
      <c r="B28" s="42"/>
      <c r="C28" s="2" t="s">
        <v>16</v>
      </c>
      <c r="D28" s="8">
        <v>29297</v>
      </c>
      <c r="E28" s="8">
        <v>27656</v>
      </c>
      <c r="F28" s="3">
        <v>56953</v>
      </c>
      <c r="G28" s="4">
        <v>51</v>
      </c>
      <c r="H28" s="4">
        <v>49</v>
      </c>
      <c r="I28" s="8">
        <v>2922</v>
      </c>
      <c r="J28" s="8">
        <v>2501</v>
      </c>
      <c r="K28" s="3">
        <v>5423</v>
      </c>
      <c r="L28" s="4">
        <v>54</v>
      </c>
      <c r="M28" s="4">
        <v>46</v>
      </c>
      <c r="N28" s="15"/>
    </row>
    <row r="29" spans="2:14" x14ac:dyDescent="0.25">
      <c r="B29" s="42"/>
      <c r="C29" s="2" t="s">
        <v>17</v>
      </c>
      <c r="D29" s="3">
        <v>1644</v>
      </c>
      <c r="E29" s="3">
        <v>2170</v>
      </c>
      <c r="F29" s="3">
        <v>3814</v>
      </c>
      <c r="G29" s="4">
        <v>43</v>
      </c>
      <c r="H29" s="4">
        <v>57</v>
      </c>
      <c r="I29" s="5">
        <v>274</v>
      </c>
      <c r="J29" s="5">
        <v>277</v>
      </c>
      <c r="K29" s="5">
        <v>551</v>
      </c>
      <c r="L29" s="4">
        <v>50</v>
      </c>
      <c r="M29" s="4">
        <v>50</v>
      </c>
      <c r="N29" s="15"/>
    </row>
    <row r="30" spans="2:14" x14ac:dyDescent="0.25">
      <c r="B30" s="11"/>
      <c r="C30" s="2" t="s">
        <v>18</v>
      </c>
      <c r="D30" s="9">
        <v>478</v>
      </c>
      <c r="E30" s="9">
        <v>240</v>
      </c>
      <c r="F30" s="5">
        <v>718</v>
      </c>
      <c r="G30" s="4">
        <v>67</v>
      </c>
      <c r="H30" s="4">
        <v>33</v>
      </c>
      <c r="I30" s="9">
        <v>78</v>
      </c>
      <c r="J30" s="9">
        <v>55</v>
      </c>
      <c r="K30" s="5">
        <v>133</v>
      </c>
      <c r="L30" s="4">
        <v>59</v>
      </c>
      <c r="M30" s="4">
        <v>41</v>
      </c>
      <c r="N30" s="15"/>
    </row>
    <row r="31" spans="2:14" x14ac:dyDescent="0.25">
      <c r="B31" s="43" t="s">
        <v>6</v>
      </c>
      <c r="C31" s="43"/>
      <c r="D31" s="3">
        <v>74275</v>
      </c>
      <c r="E31" s="3">
        <v>68296</v>
      </c>
      <c r="F31" s="3">
        <v>142571</v>
      </c>
      <c r="G31" s="7">
        <v>52</v>
      </c>
      <c r="H31" s="7">
        <v>48</v>
      </c>
      <c r="I31" s="3">
        <v>5968</v>
      </c>
      <c r="J31" s="3">
        <v>5171</v>
      </c>
      <c r="K31" s="3">
        <v>11139</v>
      </c>
      <c r="L31" s="7">
        <v>54</v>
      </c>
      <c r="M31" s="7">
        <v>46</v>
      </c>
      <c r="N31" s="15"/>
    </row>
    <row r="32" spans="2:14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15"/>
    </row>
    <row r="33" spans="2:14" x14ac:dyDescent="0.25">
      <c r="B33" s="42"/>
      <c r="C33" s="2" t="s">
        <v>20</v>
      </c>
      <c r="D33" s="8">
        <v>6872</v>
      </c>
      <c r="E33" s="8">
        <v>7953</v>
      </c>
      <c r="F33" s="3">
        <v>14825</v>
      </c>
      <c r="G33" s="4">
        <v>46</v>
      </c>
      <c r="H33" s="4">
        <v>54</v>
      </c>
      <c r="I33" s="9">
        <v>439</v>
      </c>
      <c r="J33" s="9">
        <v>440</v>
      </c>
      <c r="K33" s="5">
        <v>879</v>
      </c>
      <c r="L33" s="4">
        <v>50</v>
      </c>
      <c r="M33" s="4">
        <v>50</v>
      </c>
      <c r="N33" s="15"/>
    </row>
    <row r="34" spans="2:14" x14ac:dyDescent="0.25">
      <c r="B34" s="42"/>
      <c r="C34" s="2" t="s">
        <v>21</v>
      </c>
      <c r="D34" s="8">
        <v>2984</v>
      </c>
      <c r="E34" s="8">
        <v>1303</v>
      </c>
      <c r="F34" s="3">
        <v>4287</v>
      </c>
      <c r="G34" s="4">
        <v>70</v>
      </c>
      <c r="H34" s="4">
        <v>30</v>
      </c>
      <c r="I34" s="9">
        <v>174</v>
      </c>
      <c r="J34" s="9">
        <v>160</v>
      </c>
      <c r="K34" s="5">
        <v>334</v>
      </c>
      <c r="L34" s="4">
        <v>52</v>
      </c>
      <c r="M34" s="4">
        <v>48</v>
      </c>
      <c r="N34" s="15"/>
    </row>
    <row r="35" spans="2:14" x14ac:dyDescent="0.25">
      <c r="B35" s="42"/>
      <c r="C35" s="2" t="s">
        <v>22</v>
      </c>
      <c r="D35" s="8">
        <v>51732</v>
      </c>
      <c r="E35" s="8">
        <v>41025</v>
      </c>
      <c r="F35" s="3">
        <v>92757</v>
      </c>
      <c r="G35" s="4">
        <v>56</v>
      </c>
      <c r="H35" s="4">
        <v>44</v>
      </c>
      <c r="I35" s="8">
        <v>2725</v>
      </c>
      <c r="J35" s="8">
        <v>2980</v>
      </c>
      <c r="K35" s="3">
        <v>5705</v>
      </c>
      <c r="L35" s="4">
        <v>48</v>
      </c>
      <c r="M35" s="4">
        <v>52</v>
      </c>
      <c r="N35" s="15"/>
    </row>
    <row r="36" spans="2:14" x14ac:dyDescent="0.25">
      <c r="B36" s="43" t="s">
        <v>6</v>
      </c>
      <c r="C36" s="43"/>
      <c r="D36" s="3">
        <v>61588</v>
      </c>
      <c r="E36" s="3">
        <v>50281</v>
      </c>
      <c r="F36" s="3">
        <v>111869</v>
      </c>
      <c r="G36" s="7">
        <v>55</v>
      </c>
      <c r="H36" s="7">
        <v>45</v>
      </c>
      <c r="I36" s="3">
        <v>3338</v>
      </c>
      <c r="J36" s="3">
        <v>3580</v>
      </c>
      <c r="K36" s="3">
        <v>6918</v>
      </c>
      <c r="L36" s="7">
        <v>48</v>
      </c>
      <c r="M36" s="7">
        <v>52</v>
      </c>
      <c r="N36" s="15"/>
    </row>
    <row r="37" spans="2:14" ht="15.75" thickBot="1" x14ac:dyDescent="0.3"/>
    <row r="38" spans="2:14" ht="15.75" thickBot="1" x14ac:dyDescent="0.3">
      <c r="C38" s="35" t="s">
        <v>6</v>
      </c>
      <c r="D38" s="36">
        <f>(D36+D31+D25+D18+D13+D8)</f>
        <v>421599</v>
      </c>
      <c r="E38" s="36">
        <f>(E36+E31+E25+E18+E13+E8)</f>
        <v>410933</v>
      </c>
      <c r="F38" s="36">
        <f>(F36+F31+F25+F18+F13+F8)</f>
        <v>832532</v>
      </c>
      <c r="G38" s="37">
        <v>50</v>
      </c>
      <c r="H38" s="37">
        <v>49</v>
      </c>
      <c r="I38" s="36">
        <f>(I36+I31+I25+I18+I13+I8)</f>
        <v>33713</v>
      </c>
      <c r="J38" s="36">
        <f>(J36+J31+J25+J18+J13+J8)</f>
        <v>18254</v>
      </c>
      <c r="K38" s="36">
        <f>(K36+K31+K25+K18+K13+K8)</f>
        <v>51967</v>
      </c>
      <c r="L38" s="37">
        <v>70</v>
      </c>
      <c r="M38" s="38">
        <v>29</v>
      </c>
    </row>
    <row r="40" spans="2:14" x14ac:dyDescent="0.25">
      <c r="B40" s="20" t="s">
        <v>62</v>
      </c>
    </row>
  </sheetData>
  <mergeCells count="22">
    <mergeCell ref="B15:B17"/>
    <mergeCell ref="B3:C4"/>
    <mergeCell ref="D3:H3"/>
    <mergeCell ref="I3:M3"/>
    <mergeCell ref="B5:M5"/>
    <mergeCell ref="B6:B7"/>
    <mergeCell ref="B31:C31"/>
    <mergeCell ref="B32:M32"/>
    <mergeCell ref="B33:B35"/>
    <mergeCell ref="B36:C36"/>
    <mergeCell ref="B2:M2"/>
    <mergeCell ref="B18:C18"/>
    <mergeCell ref="B19:M19"/>
    <mergeCell ref="B20:B24"/>
    <mergeCell ref="B25:C25"/>
    <mergeCell ref="B26:M26"/>
    <mergeCell ref="B27:B29"/>
    <mergeCell ref="B8:C8"/>
    <mergeCell ref="B9:M9"/>
    <mergeCell ref="B10:B12"/>
    <mergeCell ref="B13:C13"/>
    <mergeCell ref="B14:M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7" zoomScale="90" zoomScaleNormal="90" workbookViewId="0">
      <selection activeCell="N38" sqref="N38"/>
    </sheetView>
  </sheetViews>
  <sheetFormatPr baseColWidth="10" defaultRowHeight="15" x14ac:dyDescent="0.25"/>
  <cols>
    <col min="2" max="2" width="3.28515625" customWidth="1"/>
    <col min="3" max="3" width="27.28515625" bestFit="1" customWidth="1"/>
  </cols>
  <sheetData>
    <row r="2" spans="2:13" x14ac:dyDescent="0.25">
      <c r="B2" s="41" t="s">
        <v>42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3">
        <v>5295</v>
      </c>
      <c r="E6" s="3">
        <v>6168</v>
      </c>
      <c r="F6" s="3">
        <v>11463</v>
      </c>
      <c r="G6" s="4">
        <v>46</v>
      </c>
      <c r="H6" s="4">
        <v>54</v>
      </c>
      <c r="I6" s="5">
        <v>557</v>
      </c>
      <c r="J6" s="5">
        <v>0</v>
      </c>
      <c r="K6" s="5">
        <v>557</v>
      </c>
      <c r="L6" s="4">
        <v>100</v>
      </c>
      <c r="M6" s="4">
        <v>0</v>
      </c>
    </row>
    <row r="7" spans="2:13" x14ac:dyDescent="0.25">
      <c r="B7" s="42"/>
      <c r="C7" s="2" t="s">
        <v>5</v>
      </c>
      <c r="D7" s="5">
        <v>93</v>
      </c>
      <c r="E7" s="5">
        <v>106</v>
      </c>
      <c r="F7" s="5">
        <v>199</v>
      </c>
      <c r="G7" s="4">
        <v>47</v>
      </c>
      <c r="H7" s="4">
        <v>53</v>
      </c>
      <c r="I7" s="5">
        <v>28</v>
      </c>
      <c r="J7" s="5">
        <v>0</v>
      </c>
      <c r="K7" s="5">
        <v>28</v>
      </c>
      <c r="L7" s="4">
        <v>100</v>
      </c>
      <c r="M7" s="4">
        <v>0</v>
      </c>
    </row>
    <row r="8" spans="2:13" x14ac:dyDescent="0.25">
      <c r="B8" s="43" t="s">
        <v>6</v>
      </c>
      <c r="C8" s="43"/>
      <c r="D8" s="3">
        <v>5388</v>
      </c>
      <c r="E8" s="3">
        <v>6274</v>
      </c>
      <c r="F8" s="3">
        <v>11662</v>
      </c>
      <c r="G8" s="7">
        <v>46</v>
      </c>
      <c r="H8" s="7">
        <v>54</v>
      </c>
      <c r="I8" s="5">
        <v>585</v>
      </c>
      <c r="J8" s="5">
        <v>0</v>
      </c>
      <c r="K8" s="5">
        <v>585</v>
      </c>
      <c r="L8" s="7">
        <v>100</v>
      </c>
      <c r="M8" s="7">
        <v>0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126239</v>
      </c>
      <c r="E10" s="3">
        <v>127936</v>
      </c>
      <c r="F10" s="3">
        <v>254175</v>
      </c>
      <c r="G10" s="4">
        <v>50</v>
      </c>
      <c r="H10" s="4">
        <v>50</v>
      </c>
      <c r="I10" s="3">
        <v>13120</v>
      </c>
      <c r="J10" s="5">
        <v>216</v>
      </c>
      <c r="K10" s="3">
        <v>13336</v>
      </c>
      <c r="L10" s="4">
        <v>98</v>
      </c>
      <c r="M10" s="4">
        <v>2</v>
      </c>
    </row>
    <row r="11" spans="2:13" x14ac:dyDescent="0.25">
      <c r="B11" s="42"/>
      <c r="C11" s="2" t="s">
        <v>8</v>
      </c>
      <c r="D11" s="3">
        <v>4072</v>
      </c>
      <c r="E11" s="3">
        <v>4016</v>
      </c>
      <c r="F11" s="3">
        <v>8088</v>
      </c>
      <c r="G11" s="4">
        <v>50</v>
      </c>
      <c r="H11" s="4">
        <v>50</v>
      </c>
      <c r="I11" s="5">
        <v>924</v>
      </c>
      <c r="J11" s="5">
        <v>61</v>
      </c>
      <c r="K11" s="5">
        <v>985</v>
      </c>
      <c r="L11" s="4">
        <v>94</v>
      </c>
      <c r="M11" s="4">
        <v>6</v>
      </c>
    </row>
    <row r="12" spans="2:13" x14ac:dyDescent="0.25">
      <c r="B12" s="42"/>
      <c r="C12" s="2" t="s">
        <v>5</v>
      </c>
      <c r="D12" s="9">
        <v>562</v>
      </c>
      <c r="E12" s="9">
        <v>548</v>
      </c>
      <c r="F12" s="3">
        <v>1110</v>
      </c>
      <c r="G12" s="4">
        <v>51</v>
      </c>
      <c r="H12" s="4">
        <v>49</v>
      </c>
      <c r="I12" s="9">
        <v>56</v>
      </c>
      <c r="J12" s="9">
        <v>20</v>
      </c>
      <c r="K12" s="5">
        <v>76</v>
      </c>
      <c r="L12" s="4">
        <v>74</v>
      </c>
      <c r="M12" s="4">
        <v>26</v>
      </c>
    </row>
    <row r="13" spans="2:13" x14ac:dyDescent="0.25">
      <c r="B13" s="43" t="s">
        <v>6</v>
      </c>
      <c r="C13" s="43"/>
      <c r="D13" s="3">
        <v>130873</v>
      </c>
      <c r="E13" s="3">
        <v>132500</v>
      </c>
      <c r="F13" s="3">
        <v>263373</v>
      </c>
      <c r="G13" s="7">
        <v>50</v>
      </c>
      <c r="H13" s="7">
        <v>50</v>
      </c>
      <c r="I13" s="3">
        <v>14100</v>
      </c>
      <c r="J13" s="5">
        <v>297</v>
      </c>
      <c r="K13" s="3">
        <v>14397</v>
      </c>
      <c r="L13" s="7">
        <v>98</v>
      </c>
      <c r="M13" s="7">
        <v>2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426391</v>
      </c>
      <c r="E15" s="8">
        <v>439598</v>
      </c>
      <c r="F15" s="3">
        <v>865989</v>
      </c>
      <c r="G15" s="4">
        <v>49</v>
      </c>
      <c r="H15" s="4">
        <v>51</v>
      </c>
      <c r="I15" s="8">
        <v>23946</v>
      </c>
      <c r="J15" s="8">
        <v>9320</v>
      </c>
      <c r="K15" s="3">
        <v>33266</v>
      </c>
      <c r="L15" s="4">
        <v>72</v>
      </c>
      <c r="M15" s="4">
        <v>28</v>
      </c>
    </row>
    <row r="16" spans="2:13" x14ac:dyDescent="0.25">
      <c r="B16" s="42"/>
      <c r="C16" s="2" t="s">
        <v>8</v>
      </c>
      <c r="D16" s="8">
        <v>1506</v>
      </c>
      <c r="E16" s="8">
        <v>1588</v>
      </c>
      <c r="F16" s="3">
        <v>3094</v>
      </c>
      <c r="G16" s="4">
        <v>49</v>
      </c>
      <c r="H16" s="4">
        <v>51</v>
      </c>
      <c r="I16" s="9">
        <v>397</v>
      </c>
      <c r="J16" s="9">
        <v>44</v>
      </c>
      <c r="K16" s="5">
        <v>441</v>
      </c>
      <c r="L16" s="4">
        <v>90</v>
      </c>
      <c r="M16" s="4">
        <v>10</v>
      </c>
    </row>
    <row r="17" spans="2:13" x14ac:dyDescent="0.25">
      <c r="B17" s="42"/>
      <c r="C17" s="2" t="s">
        <v>5</v>
      </c>
      <c r="D17" s="8">
        <v>2680</v>
      </c>
      <c r="E17" s="8">
        <v>2881</v>
      </c>
      <c r="F17" s="3">
        <v>5561</v>
      </c>
      <c r="G17" s="4">
        <v>48</v>
      </c>
      <c r="H17" s="4">
        <v>52</v>
      </c>
      <c r="I17" s="9">
        <v>141</v>
      </c>
      <c r="J17" s="9">
        <v>201</v>
      </c>
      <c r="K17" s="5">
        <v>342</v>
      </c>
      <c r="L17" s="4">
        <v>41</v>
      </c>
      <c r="M17" s="4">
        <v>59</v>
      </c>
    </row>
    <row r="18" spans="2:13" x14ac:dyDescent="0.25">
      <c r="B18" s="43" t="s">
        <v>6</v>
      </c>
      <c r="C18" s="43"/>
      <c r="D18" s="3">
        <v>430577</v>
      </c>
      <c r="E18" s="3">
        <v>444067</v>
      </c>
      <c r="F18" s="3">
        <v>874644</v>
      </c>
      <c r="G18" s="7">
        <v>49</v>
      </c>
      <c r="H18" s="7">
        <v>51</v>
      </c>
      <c r="I18" s="3">
        <v>24484</v>
      </c>
      <c r="J18" s="3">
        <v>9565</v>
      </c>
      <c r="K18" s="3">
        <v>34049</v>
      </c>
      <c r="L18" s="7">
        <v>72</v>
      </c>
      <c r="M18" s="7">
        <v>28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132823</v>
      </c>
      <c r="E20" s="8">
        <v>133693</v>
      </c>
      <c r="F20" s="3">
        <v>266516</v>
      </c>
      <c r="G20" s="4">
        <v>50</v>
      </c>
      <c r="H20" s="4">
        <v>50</v>
      </c>
      <c r="I20" s="8">
        <v>10637</v>
      </c>
      <c r="J20" s="8">
        <v>9794</v>
      </c>
      <c r="K20" s="3">
        <v>20431</v>
      </c>
      <c r="L20" s="4">
        <v>52</v>
      </c>
      <c r="M20" s="4">
        <v>48</v>
      </c>
    </row>
    <row r="21" spans="2:13" x14ac:dyDescent="0.25">
      <c r="B21" s="42"/>
      <c r="C21" s="2" t="s">
        <v>11</v>
      </c>
      <c r="D21" s="5" t="s">
        <v>29</v>
      </c>
      <c r="E21" s="5" t="s">
        <v>29</v>
      </c>
      <c r="F21" s="5" t="s">
        <v>29</v>
      </c>
      <c r="G21" s="5" t="s">
        <v>29</v>
      </c>
      <c r="H21" s="5" t="s">
        <v>29</v>
      </c>
      <c r="I21" s="5" t="s">
        <v>29</v>
      </c>
      <c r="J21" s="5" t="s">
        <v>29</v>
      </c>
      <c r="K21" s="5" t="s">
        <v>29</v>
      </c>
      <c r="L21" s="5" t="s">
        <v>29</v>
      </c>
      <c r="M21" s="5" t="s">
        <v>29</v>
      </c>
    </row>
    <row r="22" spans="2:13" x14ac:dyDescent="0.25">
      <c r="B22" s="42"/>
      <c r="C22" s="2" t="s">
        <v>12</v>
      </c>
      <c r="D22" s="8">
        <v>54752</v>
      </c>
      <c r="E22" s="8">
        <v>54307</v>
      </c>
      <c r="F22" s="3">
        <v>109059</v>
      </c>
      <c r="G22" s="4">
        <v>50</v>
      </c>
      <c r="H22" s="4">
        <v>50</v>
      </c>
      <c r="I22" s="8">
        <v>3811</v>
      </c>
      <c r="J22" s="8">
        <v>3464</v>
      </c>
      <c r="K22" s="3">
        <v>7275</v>
      </c>
      <c r="L22" s="4">
        <v>52</v>
      </c>
      <c r="M22" s="4">
        <v>48</v>
      </c>
    </row>
    <row r="23" spans="2:13" x14ac:dyDescent="0.25">
      <c r="B23" s="42"/>
      <c r="C23" s="2" t="s">
        <v>13</v>
      </c>
      <c r="D23" s="8">
        <v>20525</v>
      </c>
      <c r="E23" s="8">
        <v>21108</v>
      </c>
      <c r="F23" s="3">
        <v>41633</v>
      </c>
      <c r="G23" s="4">
        <v>49</v>
      </c>
      <c r="H23" s="4">
        <v>51</v>
      </c>
      <c r="I23" s="8">
        <v>1115</v>
      </c>
      <c r="J23" s="8">
        <v>1172</v>
      </c>
      <c r="K23" s="3">
        <v>2287</v>
      </c>
      <c r="L23" s="4">
        <v>49</v>
      </c>
      <c r="M23" s="4">
        <v>51</v>
      </c>
    </row>
    <row r="24" spans="2:13" x14ac:dyDescent="0.25">
      <c r="B24" s="42"/>
      <c r="C24" s="2" t="s">
        <v>14</v>
      </c>
      <c r="D24" s="8">
        <v>2104</v>
      </c>
      <c r="E24" s="8">
        <v>2106</v>
      </c>
      <c r="F24" s="3">
        <v>4210</v>
      </c>
      <c r="G24" s="4">
        <v>50</v>
      </c>
      <c r="H24" s="4">
        <v>50</v>
      </c>
      <c r="I24" s="9">
        <v>474</v>
      </c>
      <c r="J24" s="9">
        <v>90</v>
      </c>
      <c r="K24" s="5">
        <v>564</v>
      </c>
      <c r="L24" s="4">
        <v>84</v>
      </c>
      <c r="M24" s="4">
        <v>16</v>
      </c>
    </row>
    <row r="25" spans="2:13" x14ac:dyDescent="0.25">
      <c r="B25" s="43" t="s">
        <v>6</v>
      </c>
      <c r="C25" s="43"/>
      <c r="D25" s="3">
        <v>210204</v>
      </c>
      <c r="E25" s="3">
        <v>211214</v>
      </c>
      <c r="F25" s="3">
        <v>421418</v>
      </c>
      <c r="G25" s="7">
        <v>50</v>
      </c>
      <c r="H25" s="7">
        <v>50</v>
      </c>
      <c r="I25" s="3">
        <v>16037</v>
      </c>
      <c r="J25" s="3">
        <v>14520</v>
      </c>
      <c r="K25" s="3">
        <v>30557</v>
      </c>
      <c r="L25" s="7">
        <v>52</v>
      </c>
      <c r="M25" s="7">
        <v>48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2"/>
      <c r="C27" s="2" t="s">
        <v>4</v>
      </c>
      <c r="D27" s="8">
        <v>135229</v>
      </c>
      <c r="E27" s="8">
        <v>118940</v>
      </c>
      <c r="F27" s="3">
        <v>254169</v>
      </c>
      <c r="G27" s="4">
        <v>53</v>
      </c>
      <c r="H27" s="4">
        <v>47</v>
      </c>
      <c r="I27" s="8">
        <v>8398</v>
      </c>
      <c r="J27" s="8">
        <v>8791</v>
      </c>
      <c r="K27" s="3">
        <v>17189</v>
      </c>
      <c r="L27" s="4">
        <v>49</v>
      </c>
      <c r="M27" s="4">
        <v>51</v>
      </c>
    </row>
    <row r="28" spans="2:13" x14ac:dyDescent="0.25">
      <c r="B28" s="42"/>
      <c r="C28" s="2" t="s">
        <v>16</v>
      </c>
      <c r="D28" s="8">
        <v>30113</v>
      </c>
      <c r="E28" s="8">
        <v>30450</v>
      </c>
      <c r="F28" s="3">
        <v>60563</v>
      </c>
      <c r="G28" s="4">
        <v>50</v>
      </c>
      <c r="H28" s="4">
        <v>50</v>
      </c>
      <c r="I28" s="8">
        <v>3387</v>
      </c>
      <c r="J28" s="8">
        <v>4075</v>
      </c>
      <c r="K28" s="3">
        <v>7462</v>
      </c>
      <c r="L28" s="4">
        <v>45</v>
      </c>
      <c r="M28" s="4">
        <v>55</v>
      </c>
    </row>
    <row r="29" spans="2:13" x14ac:dyDescent="0.25">
      <c r="B29" s="42"/>
      <c r="C29" s="2" t="s">
        <v>17</v>
      </c>
      <c r="D29" s="3">
        <v>5771</v>
      </c>
      <c r="E29" s="3">
        <v>7164</v>
      </c>
      <c r="F29" s="3">
        <v>12935</v>
      </c>
      <c r="G29" s="4">
        <v>45</v>
      </c>
      <c r="H29" s="4">
        <v>55</v>
      </c>
      <c r="I29" s="5">
        <v>808</v>
      </c>
      <c r="J29" s="5">
        <v>933</v>
      </c>
      <c r="K29" s="3">
        <v>1741</v>
      </c>
      <c r="L29" s="4">
        <v>46</v>
      </c>
      <c r="M29" s="4">
        <v>54</v>
      </c>
    </row>
    <row r="30" spans="2:13" x14ac:dyDescent="0.25">
      <c r="B30" s="11"/>
      <c r="C30" s="2" t="s">
        <v>18</v>
      </c>
      <c r="D30" s="8">
        <v>3784</v>
      </c>
      <c r="E30" s="8">
        <v>4907</v>
      </c>
      <c r="F30" s="3">
        <v>8691</v>
      </c>
      <c r="G30" s="4">
        <v>44</v>
      </c>
      <c r="H30" s="4">
        <v>56</v>
      </c>
      <c r="I30" s="9">
        <v>492</v>
      </c>
      <c r="J30" s="9">
        <v>554</v>
      </c>
      <c r="K30" s="3">
        <v>1046</v>
      </c>
      <c r="L30" s="4">
        <v>47</v>
      </c>
      <c r="M30" s="4">
        <v>53</v>
      </c>
    </row>
    <row r="31" spans="2:13" x14ac:dyDescent="0.25">
      <c r="B31" s="43" t="s">
        <v>6</v>
      </c>
      <c r="C31" s="43"/>
      <c r="D31" s="3">
        <v>171113</v>
      </c>
      <c r="E31" s="3">
        <v>156554</v>
      </c>
      <c r="F31" s="3">
        <v>327667</v>
      </c>
      <c r="G31" s="7">
        <v>52</v>
      </c>
      <c r="H31" s="7">
        <v>48</v>
      </c>
      <c r="I31" s="3">
        <v>12593</v>
      </c>
      <c r="J31" s="3">
        <v>13799</v>
      </c>
      <c r="K31" s="3">
        <v>26392</v>
      </c>
      <c r="L31" s="7">
        <v>48</v>
      </c>
      <c r="M31" s="7">
        <v>52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8">
        <v>2395</v>
      </c>
      <c r="E33" s="8">
        <v>3152</v>
      </c>
      <c r="F33" s="3">
        <v>5547</v>
      </c>
      <c r="G33" s="4">
        <v>43</v>
      </c>
      <c r="H33" s="4">
        <v>57</v>
      </c>
      <c r="I33" s="9">
        <v>281</v>
      </c>
      <c r="J33" s="9">
        <v>367</v>
      </c>
      <c r="K33" s="5">
        <v>648</v>
      </c>
      <c r="L33" s="4">
        <v>43</v>
      </c>
      <c r="M33" s="4">
        <v>57</v>
      </c>
    </row>
    <row r="34" spans="2:13" x14ac:dyDescent="0.25">
      <c r="B34" s="42"/>
      <c r="C34" s="2" t="s">
        <v>21</v>
      </c>
      <c r="D34" s="9">
        <v>301</v>
      </c>
      <c r="E34" s="9">
        <v>227</v>
      </c>
      <c r="F34" s="5">
        <v>528</v>
      </c>
      <c r="G34" s="4">
        <v>57</v>
      </c>
      <c r="H34" s="4">
        <v>43</v>
      </c>
      <c r="I34" s="8">
        <v>4805</v>
      </c>
      <c r="J34" s="8">
        <v>1372</v>
      </c>
      <c r="K34" s="3">
        <v>6177</v>
      </c>
      <c r="L34" s="4">
        <v>78</v>
      </c>
      <c r="M34" s="4">
        <v>22</v>
      </c>
    </row>
    <row r="35" spans="2:13" x14ac:dyDescent="0.25">
      <c r="B35" s="42"/>
      <c r="C35" s="2" t="s">
        <v>22</v>
      </c>
      <c r="D35" s="8">
        <v>128322</v>
      </c>
      <c r="E35" s="8">
        <v>106604</v>
      </c>
      <c r="F35" s="3">
        <v>234926</v>
      </c>
      <c r="G35" s="4">
        <v>55</v>
      </c>
      <c r="H35" s="4">
        <v>45</v>
      </c>
      <c r="I35" s="8">
        <v>8414</v>
      </c>
      <c r="J35" s="8">
        <v>11803</v>
      </c>
      <c r="K35" s="3">
        <v>20217</v>
      </c>
      <c r="L35" s="4">
        <v>42</v>
      </c>
      <c r="M35" s="4">
        <v>58</v>
      </c>
    </row>
    <row r="36" spans="2:13" x14ac:dyDescent="0.25">
      <c r="B36" s="43" t="s">
        <v>6</v>
      </c>
      <c r="C36" s="43"/>
      <c r="D36" s="3">
        <v>131018</v>
      </c>
      <c r="E36" s="3">
        <v>109983</v>
      </c>
      <c r="F36" s="3">
        <v>241001</v>
      </c>
      <c r="G36" s="7">
        <v>54</v>
      </c>
      <c r="H36" s="7">
        <v>46</v>
      </c>
      <c r="I36" s="3">
        <v>13500</v>
      </c>
      <c r="J36" s="3">
        <v>13542</v>
      </c>
      <c r="K36" s="3">
        <v>27042</v>
      </c>
      <c r="L36" s="7">
        <v>50</v>
      </c>
      <c r="M36" s="7">
        <v>50</v>
      </c>
    </row>
    <row r="37" spans="2:13" ht="15.75" thickBot="1" x14ac:dyDescent="0.3"/>
    <row r="38" spans="2:13" ht="15.75" thickBot="1" x14ac:dyDescent="0.3">
      <c r="C38" s="35" t="s">
        <v>6</v>
      </c>
      <c r="D38" s="36">
        <f>(D36+D31+D25+D18+D13+D8)</f>
        <v>1079173</v>
      </c>
      <c r="E38" s="36">
        <f>(E36+E31+E25+E18+E13+E8)</f>
        <v>1060592</v>
      </c>
      <c r="F38" s="36">
        <f>(F36+F31+F25+F18+F13+F8)</f>
        <v>2139765</v>
      </c>
      <c r="G38" s="37">
        <v>50</v>
      </c>
      <c r="H38" s="37">
        <v>49</v>
      </c>
      <c r="I38" s="36">
        <f>(I36+I31+I25+I18+I13+I8)</f>
        <v>81299</v>
      </c>
      <c r="J38" s="36">
        <f>(J36+J31+J25+J18+J13+J8)</f>
        <v>51723</v>
      </c>
      <c r="K38" s="36">
        <f>(K36+K31+K25+K18+K13+K8)</f>
        <v>133022</v>
      </c>
      <c r="L38" s="37">
        <v>70</v>
      </c>
      <c r="M38" s="38">
        <v>30</v>
      </c>
    </row>
    <row r="40" spans="2:13" x14ac:dyDescent="0.25">
      <c r="B40" s="20" t="s">
        <v>62</v>
      </c>
    </row>
  </sheetData>
  <mergeCells count="22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1:C31"/>
    <mergeCell ref="B32:M32"/>
    <mergeCell ref="B33:B35"/>
    <mergeCell ref="B36:C36"/>
    <mergeCell ref="B18:C18"/>
    <mergeCell ref="B19:M19"/>
    <mergeCell ref="B20:B24"/>
    <mergeCell ref="B25:C25"/>
    <mergeCell ref="B26:M26"/>
    <mergeCell ref="B27:B2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13" zoomScale="90" zoomScaleNormal="90" workbookViewId="0">
      <selection activeCell="N38" sqref="N38"/>
    </sheetView>
  </sheetViews>
  <sheetFormatPr baseColWidth="10" defaultRowHeight="15" x14ac:dyDescent="0.25"/>
  <cols>
    <col min="2" max="2" width="3" customWidth="1"/>
    <col min="3" max="3" width="26.85546875" bestFit="1" customWidth="1"/>
  </cols>
  <sheetData>
    <row r="2" spans="2:13" x14ac:dyDescent="0.25">
      <c r="B2" s="41" t="s">
        <v>43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3">
        <v>5946</v>
      </c>
      <c r="E6" s="3">
        <v>6637</v>
      </c>
      <c r="F6" s="3">
        <v>12583</v>
      </c>
      <c r="G6" s="4">
        <v>47</v>
      </c>
      <c r="H6" s="4">
        <v>53</v>
      </c>
      <c r="I6" s="5">
        <v>584</v>
      </c>
      <c r="J6" s="5">
        <v>1</v>
      </c>
      <c r="K6" s="5">
        <v>585</v>
      </c>
      <c r="L6" s="4">
        <v>100</v>
      </c>
      <c r="M6" s="4">
        <v>0</v>
      </c>
    </row>
    <row r="7" spans="2:13" x14ac:dyDescent="0.25">
      <c r="B7" s="42"/>
      <c r="C7" s="2" t="s">
        <v>5</v>
      </c>
      <c r="D7" s="3">
        <v>1045</v>
      </c>
      <c r="E7" s="3">
        <v>1019</v>
      </c>
      <c r="F7" s="3">
        <v>2064</v>
      </c>
      <c r="G7" s="4">
        <v>51</v>
      </c>
      <c r="H7" s="4">
        <v>49</v>
      </c>
      <c r="I7" s="5">
        <v>100</v>
      </c>
      <c r="J7" s="5">
        <v>2</v>
      </c>
      <c r="K7" s="5">
        <v>102</v>
      </c>
      <c r="L7" s="4">
        <v>98</v>
      </c>
      <c r="M7" s="4">
        <v>2</v>
      </c>
    </row>
    <row r="8" spans="2:13" x14ac:dyDescent="0.25">
      <c r="B8" s="43" t="s">
        <v>6</v>
      </c>
      <c r="C8" s="43"/>
      <c r="D8" s="3">
        <v>6991</v>
      </c>
      <c r="E8" s="3">
        <v>7656</v>
      </c>
      <c r="F8" s="3">
        <v>14647</v>
      </c>
      <c r="G8" s="7">
        <v>48</v>
      </c>
      <c r="H8" s="7">
        <v>52</v>
      </c>
      <c r="I8" s="5">
        <v>684</v>
      </c>
      <c r="J8" s="5">
        <v>3</v>
      </c>
      <c r="K8" s="5">
        <v>687</v>
      </c>
      <c r="L8" s="7">
        <v>100</v>
      </c>
      <c r="M8" s="7">
        <v>0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203681</v>
      </c>
      <c r="E10" s="3">
        <v>204989</v>
      </c>
      <c r="F10" s="3">
        <v>408670</v>
      </c>
      <c r="G10" s="4">
        <v>50</v>
      </c>
      <c r="H10" s="4">
        <v>50</v>
      </c>
      <c r="I10" s="3">
        <v>22139</v>
      </c>
      <c r="J10" s="5">
        <v>631</v>
      </c>
      <c r="K10" s="3">
        <v>22770</v>
      </c>
      <c r="L10" s="4">
        <v>97</v>
      </c>
      <c r="M10" s="4">
        <v>3</v>
      </c>
    </row>
    <row r="11" spans="2:13" x14ac:dyDescent="0.25">
      <c r="B11" s="42"/>
      <c r="C11" s="2" t="s">
        <v>8</v>
      </c>
      <c r="D11" s="3">
        <v>2755</v>
      </c>
      <c r="E11" s="3">
        <v>2900</v>
      </c>
      <c r="F11" s="3">
        <v>5655</v>
      </c>
      <c r="G11" s="4">
        <v>49</v>
      </c>
      <c r="H11" s="4">
        <v>51</v>
      </c>
      <c r="I11" s="5">
        <v>718</v>
      </c>
      <c r="J11" s="5">
        <v>88</v>
      </c>
      <c r="K11" s="5">
        <v>806</v>
      </c>
      <c r="L11" s="4">
        <v>89</v>
      </c>
      <c r="M11" s="4">
        <v>11</v>
      </c>
    </row>
    <row r="12" spans="2:13" x14ac:dyDescent="0.25">
      <c r="B12" s="42"/>
      <c r="C12" s="2" t="s">
        <v>5</v>
      </c>
      <c r="D12" s="8">
        <v>6320</v>
      </c>
      <c r="E12" s="8">
        <v>6329</v>
      </c>
      <c r="F12" s="3">
        <v>12649</v>
      </c>
      <c r="G12" s="4">
        <v>50</v>
      </c>
      <c r="H12" s="4">
        <v>50</v>
      </c>
      <c r="I12" s="9">
        <v>499</v>
      </c>
      <c r="J12" s="9">
        <v>115</v>
      </c>
      <c r="K12" s="5">
        <v>614</v>
      </c>
      <c r="L12" s="4">
        <v>81</v>
      </c>
      <c r="M12" s="4">
        <v>19</v>
      </c>
    </row>
    <row r="13" spans="2:13" x14ac:dyDescent="0.25">
      <c r="B13" s="43" t="s">
        <v>6</v>
      </c>
      <c r="C13" s="43"/>
      <c r="D13" s="3">
        <v>212756</v>
      </c>
      <c r="E13" s="3">
        <v>214218</v>
      </c>
      <c r="F13" s="3">
        <v>426974</v>
      </c>
      <c r="G13" s="7">
        <v>50</v>
      </c>
      <c r="H13" s="7">
        <v>50</v>
      </c>
      <c r="I13" s="3">
        <v>23356</v>
      </c>
      <c r="J13" s="5">
        <v>834</v>
      </c>
      <c r="K13" s="3">
        <v>24190</v>
      </c>
      <c r="L13" s="7">
        <v>97</v>
      </c>
      <c r="M13" s="7">
        <v>3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780264</v>
      </c>
      <c r="E15" s="8">
        <v>800343</v>
      </c>
      <c r="F15" s="3">
        <v>1580607</v>
      </c>
      <c r="G15" s="4">
        <v>49</v>
      </c>
      <c r="H15" s="4">
        <v>51</v>
      </c>
      <c r="I15" s="8">
        <v>51451</v>
      </c>
      <c r="J15" s="8">
        <v>16095</v>
      </c>
      <c r="K15" s="3">
        <v>67546</v>
      </c>
      <c r="L15" s="4">
        <v>76</v>
      </c>
      <c r="M15" s="4">
        <v>24</v>
      </c>
    </row>
    <row r="16" spans="2:13" x14ac:dyDescent="0.25">
      <c r="B16" s="42"/>
      <c r="C16" s="2" t="s">
        <v>8</v>
      </c>
      <c r="D16" s="8">
        <v>1866</v>
      </c>
      <c r="E16" s="8">
        <v>1948</v>
      </c>
      <c r="F16" s="3">
        <v>3814</v>
      </c>
      <c r="G16" s="4">
        <v>49</v>
      </c>
      <c r="H16" s="4">
        <v>51</v>
      </c>
      <c r="I16" s="9">
        <v>354</v>
      </c>
      <c r="J16" s="9">
        <v>76</v>
      </c>
      <c r="K16" s="5">
        <v>430</v>
      </c>
      <c r="L16" s="4">
        <v>82</v>
      </c>
      <c r="M16" s="4">
        <v>18</v>
      </c>
    </row>
    <row r="17" spans="2:13" x14ac:dyDescent="0.25">
      <c r="B17" s="42"/>
      <c r="C17" s="2" t="s">
        <v>5</v>
      </c>
      <c r="D17" s="8">
        <v>9124</v>
      </c>
      <c r="E17" s="8">
        <v>9233</v>
      </c>
      <c r="F17" s="3">
        <v>18357</v>
      </c>
      <c r="G17" s="4">
        <v>50</v>
      </c>
      <c r="H17" s="4">
        <v>50</v>
      </c>
      <c r="I17" s="9">
        <v>518</v>
      </c>
      <c r="J17" s="9">
        <v>365</v>
      </c>
      <c r="K17" s="5">
        <v>883</v>
      </c>
      <c r="L17" s="4">
        <v>59</v>
      </c>
      <c r="M17" s="4">
        <v>41</v>
      </c>
    </row>
    <row r="18" spans="2:13" x14ac:dyDescent="0.25">
      <c r="B18" s="43" t="s">
        <v>6</v>
      </c>
      <c r="C18" s="43"/>
      <c r="D18" s="3">
        <v>791254</v>
      </c>
      <c r="E18" s="3">
        <v>811524</v>
      </c>
      <c r="F18" s="3">
        <v>1602778</v>
      </c>
      <c r="G18" s="7">
        <v>49</v>
      </c>
      <c r="H18" s="7">
        <v>51</v>
      </c>
      <c r="I18" s="3">
        <v>52323</v>
      </c>
      <c r="J18" s="3">
        <v>16536</v>
      </c>
      <c r="K18" s="3">
        <v>68859</v>
      </c>
      <c r="L18" s="7">
        <v>76</v>
      </c>
      <c r="M18" s="7">
        <v>24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274628</v>
      </c>
      <c r="E20" s="8">
        <v>276546</v>
      </c>
      <c r="F20" s="3">
        <v>551174</v>
      </c>
      <c r="G20" s="4">
        <v>50</v>
      </c>
      <c r="H20" s="4">
        <v>50</v>
      </c>
      <c r="I20" s="8">
        <v>20396</v>
      </c>
      <c r="J20" s="8">
        <v>12742</v>
      </c>
      <c r="K20" s="3">
        <v>33138</v>
      </c>
      <c r="L20" s="4">
        <v>62</v>
      </c>
      <c r="M20" s="4">
        <v>38</v>
      </c>
    </row>
    <row r="21" spans="2:13" x14ac:dyDescent="0.25">
      <c r="B21" s="42"/>
      <c r="C21" s="2" t="s">
        <v>11</v>
      </c>
      <c r="D21" s="9">
        <v>70</v>
      </c>
      <c r="E21" s="9">
        <v>80</v>
      </c>
      <c r="F21" s="5">
        <v>150</v>
      </c>
      <c r="G21" s="4">
        <v>47</v>
      </c>
      <c r="H21" s="4">
        <v>53</v>
      </c>
      <c r="I21" s="9">
        <v>5</v>
      </c>
      <c r="J21" s="9">
        <v>8</v>
      </c>
      <c r="K21" s="5">
        <v>13</v>
      </c>
      <c r="L21" s="4">
        <v>38</v>
      </c>
      <c r="M21" s="4">
        <v>62</v>
      </c>
    </row>
    <row r="22" spans="2:13" x14ac:dyDescent="0.25">
      <c r="B22" s="42"/>
      <c r="C22" s="2" t="s">
        <v>12</v>
      </c>
      <c r="D22" s="8">
        <v>91272</v>
      </c>
      <c r="E22" s="8">
        <v>88583</v>
      </c>
      <c r="F22" s="3">
        <v>179855</v>
      </c>
      <c r="G22" s="4">
        <v>51</v>
      </c>
      <c r="H22" s="4">
        <v>49</v>
      </c>
      <c r="I22" s="8">
        <v>5095</v>
      </c>
      <c r="J22" s="8">
        <v>3657</v>
      </c>
      <c r="K22" s="3">
        <v>8752</v>
      </c>
      <c r="L22" s="4">
        <v>58</v>
      </c>
      <c r="M22" s="4">
        <v>42</v>
      </c>
    </row>
    <row r="23" spans="2:13" x14ac:dyDescent="0.25">
      <c r="B23" s="42"/>
      <c r="C23" s="2" t="s">
        <v>13</v>
      </c>
      <c r="D23" s="8">
        <v>47393</v>
      </c>
      <c r="E23" s="8">
        <v>51675</v>
      </c>
      <c r="F23" s="3">
        <v>99068</v>
      </c>
      <c r="G23" s="4">
        <v>48</v>
      </c>
      <c r="H23" s="4">
        <v>52</v>
      </c>
      <c r="I23" s="8">
        <v>3431</v>
      </c>
      <c r="J23" s="8">
        <v>1928</v>
      </c>
      <c r="K23" s="3">
        <v>5359</v>
      </c>
      <c r="L23" s="4">
        <v>64</v>
      </c>
      <c r="M23" s="4">
        <v>36</v>
      </c>
    </row>
    <row r="24" spans="2:13" x14ac:dyDescent="0.25">
      <c r="B24" s="42"/>
      <c r="C24" s="2" t="s">
        <v>14</v>
      </c>
      <c r="D24" s="8">
        <v>1225</v>
      </c>
      <c r="E24" s="8">
        <v>1380</v>
      </c>
      <c r="F24" s="3">
        <v>2605</v>
      </c>
      <c r="G24" s="4">
        <v>47</v>
      </c>
      <c r="H24" s="4">
        <v>53</v>
      </c>
      <c r="I24" s="9">
        <v>189</v>
      </c>
      <c r="J24" s="9">
        <v>105</v>
      </c>
      <c r="K24" s="5">
        <v>294</v>
      </c>
      <c r="L24" s="4">
        <v>64</v>
      </c>
      <c r="M24" s="4">
        <v>36</v>
      </c>
    </row>
    <row r="25" spans="2:13" x14ac:dyDescent="0.25">
      <c r="B25" s="43" t="s">
        <v>6</v>
      </c>
      <c r="C25" s="43"/>
      <c r="D25" s="3">
        <v>414588</v>
      </c>
      <c r="E25" s="3">
        <v>418264</v>
      </c>
      <c r="F25" s="3">
        <v>832852</v>
      </c>
      <c r="G25" s="7">
        <v>50</v>
      </c>
      <c r="H25" s="7">
        <v>50</v>
      </c>
      <c r="I25" s="3">
        <v>29116</v>
      </c>
      <c r="J25" s="3">
        <v>18440</v>
      </c>
      <c r="K25" s="3">
        <v>47556</v>
      </c>
      <c r="L25" s="7">
        <v>61</v>
      </c>
      <c r="M25" s="7">
        <v>39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2"/>
      <c r="C27" s="2" t="s">
        <v>4</v>
      </c>
      <c r="D27" s="8">
        <v>233521</v>
      </c>
      <c r="E27" s="8">
        <v>199572</v>
      </c>
      <c r="F27" s="3">
        <v>433093</v>
      </c>
      <c r="G27" s="4">
        <v>54</v>
      </c>
      <c r="H27" s="4">
        <v>46</v>
      </c>
      <c r="I27" s="8">
        <v>18036</v>
      </c>
      <c r="J27" s="8">
        <v>14200</v>
      </c>
      <c r="K27" s="3">
        <v>32236</v>
      </c>
      <c r="L27" s="4">
        <v>56</v>
      </c>
      <c r="M27" s="4">
        <v>44</v>
      </c>
    </row>
    <row r="28" spans="2:13" x14ac:dyDescent="0.25">
      <c r="B28" s="42"/>
      <c r="C28" s="2" t="s">
        <v>16</v>
      </c>
      <c r="D28" s="8">
        <v>95860</v>
      </c>
      <c r="E28" s="8">
        <v>96798</v>
      </c>
      <c r="F28" s="3">
        <v>192658</v>
      </c>
      <c r="G28" s="4">
        <v>50</v>
      </c>
      <c r="H28" s="4">
        <v>50</v>
      </c>
      <c r="I28" s="8">
        <v>12246</v>
      </c>
      <c r="J28" s="8">
        <v>10287</v>
      </c>
      <c r="K28" s="3">
        <v>22533</v>
      </c>
      <c r="L28" s="4">
        <v>54</v>
      </c>
      <c r="M28" s="4">
        <v>46</v>
      </c>
    </row>
    <row r="29" spans="2:13" x14ac:dyDescent="0.25">
      <c r="B29" s="42"/>
      <c r="C29" s="2" t="s">
        <v>17</v>
      </c>
      <c r="D29" s="3">
        <v>23698</v>
      </c>
      <c r="E29" s="3">
        <v>28543</v>
      </c>
      <c r="F29" s="3">
        <v>52241</v>
      </c>
      <c r="G29" s="4">
        <v>45</v>
      </c>
      <c r="H29" s="4">
        <v>55</v>
      </c>
      <c r="I29" s="3">
        <v>2935</v>
      </c>
      <c r="J29" s="3">
        <v>2497</v>
      </c>
      <c r="K29" s="3">
        <v>5432</v>
      </c>
      <c r="L29" s="4">
        <v>54</v>
      </c>
      <c r="M29" s="4">
        <v>46</v>
      </c>
    </row>
    <row r="30" spans="2:13" x14ac:dyDescent="0.25">
      <c r="B30" s="11"/>
      <c r="C30" s="2" t="s">
        <v>18</v>
      </c>
      <c r="D30" s="9">
        <v>804</v>
      </c>
      <c r="E30" s="9">
        <v>781</v>
      </c>
      <c r="F30" s="3">
        <v>1585</v>
      </c>
      <c r="G30" s="4">
        <v>51</v>
      </c>
      <c r="H30" s="4">
        <v>49</v>
      </c>
      <c r="I30" s="9">
        <v>133</v>
      </c>
      <c r="J30" s="9">
        <v>282</v>
      </c>
      <c r="K30" s="5">
        <v>415</v>
      </c>
      <c r="L30" s="4">
        <v>32</v>
      </c>
      <c r="M30" s="4">
        <v>68</v>
      </c>
    </row>
    <row r="31" spans="2:13" x14ac:dyDescent="0.25">
      <c r="B31" s="43" t="s">
        <v>6</v>
      </c>
      <c r="C31" s="43"/>
      <c r="D31" s="3">
        <v>353079</v>
      </c>
      <c r="E31" s="3">
        <v>324913</v>
      </c>
      <c r="F31" s="3">
        <v>677992</v>
      </c>
      <c r="G31" s="7">
        <v>52</v>
      </c>
      <c r="H31" s="7">
        <v>48</v>
      </c>
      <c r="I31" s="3">
        <v>33217</v>
      </c>
      <c r="J31" s="3">
        <v>26984</v>
      </c>
      <c r="K31" s="3">
        <v>60201</v>
      </c>
      <c r="L31" s="7">
        <v>55</v>
      </c>
      <c r="M31" s="7">
        <v>45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8">
        <v>8516</v>
      </c>
      <c r="E33" s="8">
        <v>10675</v>
      </c>
      <c r="F33" s="3">
        <v>19191</v>
      </c>
      <c r="G33" s="4">
        <v>44</v>
      </c>
      <c r="H33" s="4">
        <v>56</v>
      </c>
      <c r="I33" s="9">
        <v>649</v>
      </c>
      <c r="J33" s="9">
        <v>684</v>
      </c>
      <c r="K33" s="3">
        <v>1333</v>
      </c>
      <c r="L33" s="4">
        <v>49</v>
      </c>
      <c r="M33" s="4">
        <v>51</v>
      </c>
    </row>
    <row r="34" spans="2:13" x14ac:dyDescent="0.25">
      <c r="B34" s="42"/>
      <c r="C34" s="2" t="s">
        <v>21</v>
      </c>
      <c r="D34" s="8">
        <v>11588</v>
      </c>
      <c r="E34" s="8">
        <v>4625</v>
      </c>
      <c r="F34" s="3">
        <v>16213</v>
      </c>
      <c r="G34" s="4">
        <v>71</v>
      </c>
      <c r="H34" s="4">
        <v>29</v>
      </c>
      <c r="I34" s="8">
        <v>1188</v>
      </c>
      <c r="J34" s="9">
        <v>968</v>
      </c>
      <c r="K34" s="3">
        <v>2156</v>
      </c>
      <c r="L34" s="4">
        <v>55</v>
      </c>
      <c r="M34" s="4">
        <v>45</v>
      </c>
    </row>
    <row r="35" spans="2:13" x14ac:dyDescent="0.25">
      <c r="B35" s="42"/>
      <c r="C35" s="2" t="s">
        <v>22</v>
      </c>
      <c r="D35" s="8">
        <v>215095</v>
      </c>
      <c r="E35" s="8">
        <v>185838</v>
      </c>
      <c r="F35" s="3">
        <v>400933</v>
      </c>
      <c r="G35" s="4">
        <v>54</v>
      </c>
      <c r="H35" s="4">
        <v>46</v>
      </c>
      <c r="I35" s="8">
        <v>16868</v>
      </c>
      <c r="J35" s="8">
        <v>18728</v>
      </c>
      <c r="K35" s="3">
        <v>35596</v>
      </c>
      <c r="L35" s="4">
        <v>47</v>
      </c>
      <c r="M35" s="4">
        <v>53</v>
      </c>
    </row>
    <row r="36" spans="2:13" x14ac:dyDescent="0.25">
      <c r="B36" s="43" t="s">
        <v>6</v>
      </c>
      <c r="C36" s="43"/>
      <c r="D36" s="3">
        <v>235199</v>
      </c>
      <c r="E36" s="3">
        <v>201138</v>
      </c>
      <c r="F36" s="3">
        <v>436337</v>
      </c>
      <c r="G36" s="7">
        <v>54</v>
      </c>
      <c r="H36" s="7">
        <v>46</v>
      </c>
      <c r="I36" s="3">
        <v>18705</v>
      </c>
      <c r="J36" s="3">
        <v>20380</v>
      </c>
      <c r="K36" s="3">
        <v>39085</v>
      </c>
      <c r="L36" s="7">
        <v>48</v>
      </c>
      <c r="M36" s="7">
        <v>52</v>
      </c>
    </row>
    <row r="37" spans="2:13" ht="15.75" thickBot="1" x14ac:dyDescent="0.3"/>
    <row r="38" spans="2:13" ht="15.75" thickBot="1" x14ac:dyDescent="0.3">
      <c r="C38" s="35" t="s">
        <v>6</v>
      </c>
      <c r="D38" s="36">
        <f>(D36+D31+D25+D18+D13+D8)</f>
        <v>2013867</v>
      </c>
      <c r="E38" s="36">
        <f>(E36+E31+E25+E18+E13+E8)</f>
        <v>1977713</v>
      </c>
      <c r="F38" s="36">
        <f>(F36+F31+F25+F18+F13+F8)</f>
        <v>3991580</v>
      </c>
      <c r="G38" s="37">
        <v>50</v>
      </c>
      <c r="H38" s="37">
        <v>49</v>
      </c>
      <c r="I38" s="36">
        <f>(I36+I31+I25+I18+I13+I8)</f>
        <v>157401</v>
      </c>
      <c r="J38" s="36">
        <f>(J36+J31+J25+J18+J13+J8)</f>
        <v>83177</v>
      </c>
      <c r="K38" s="36">
        <f>(K36+K31+K25+K18+K13+K8)</f>
        <v>240578</v>
      </c>
      <c r="L38" s="37">
        <v>72</v>
      </c>
      <c r="M38" s="38">
        <v>27</v>
      </c>
    </row>
    <row r="40" spans="2:13" x14ac:dyDescent="0.25">
      <c r="B40" s="20" t="s">
        <v>62</v>
      </c>
    </row>
  </sheetData>
  <mergeCells count="22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1:C31"/>
    <mergeCell ref="B32:M32"/>
    <mergeCell ref="B33:B35"/>
    <mergeCell ref="B36:C36"/>
    <mergeCell ref="B18:C18"/>
    <mergeCell ref="B19:M19"/>
    <mergeCell ref="B20:B24"/>
    <mergeCell ref="B25:C25"/>
    <mergeCell ref="B26:M26"/>
    <mergeCell ref="B27:B2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13" zoomScale="90" zoomScaleNormal="90" workbookViewId="0">
      <selection activeCell="N38" sqref="N38"/>
    </sheetView>
  </sheetViews>
  <sheetFormatPr baseColWidth="10" defaultRowHeight="15" x14ac:dyDescent="0.25"/>
  <cols>
    <col min="2" max="2" width="2.140625" customWidth="1"/>
    <col min="3" max="3" width="26.85546875" bestFit="1" customWidth="1"/>
  </cols>
  <sheetData>
    <row r="2" spans="2:13" x14ac:dyDescent="0.25">
      <c r="B2" s="41" t="s">
        <v>44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3">
        <v>3447</v>
      </c>
      <c r="E6" s="3">
        <v>3738</v>
      </c>
      <c r="F6" s="3">
        <v>7185</v>
      </c>
      <c r="G6" s="4">
        <v>48</v>
      </c>
      <c r="H6" s="4">
        <v>52</v>
      </c>
      <c r="I6" s="5">
        <v>357</v>
      </c>
      <c r="J6" s="5">
        <v>1</v>
      </c>
      <c r="K6" s="5">
        <v>358</v>
      </c>
      <c r="L6" s="4">
        <v>100</v>
      </c>
      <c r="M6" s="4">
        <v>0</v>
      </c>
    </row>
    <row r="7" spans="2:13" x14ac:dyDescent="0.25">
      <c r="B7" s="42"/>
      <c r="C7" s="2" t="s">
        <v>5</v>
      </c>
      <c r="D7" s="3">
        <v>3229</v>
      </c>
      <c r="E7" s="3">
        <v>3299</v>
      </c>
      <c r="F7" s="3">
        <v>6528</v>
      </c>
      <c r="G7" s="4">
        <v>49</v>
      </c>
      <c r="H7" s="4">
        <v>51</v>
      </c>
      <c r="I7" s="5">
        <v>282</v>
      </c>
      <c r="J7" s="5">
        <v>100</v>
      </c>
      <c r="K7" s="5">
        <v>382</v>
      </c>
      <c r="L7" s="4">
        <v>74</v>
      </c>
      <c r="M7" s="4">
        <v>26</v>
      </c>
    </row>
    <row r="8" spans="2:13" x14ac:dyDescent="0.25">
      <c r="B8" s="43" t="s">
        <v>6</v>
      </c>
      <c r="C8" s="43"/>
      <c r="D8" s="3">
        <v>6676</v>
      </c>
      <c r="E8" s="3">
        <v>7037</v>
      </c>
      <c r="F8" s="3">
        <v>13713</v>
      </c>
      <c r="G8" s="7">
        <v>49</v>
      </c>
      <c r="H8" s="7">
        <v>51</v>
      </c>
      <c r="I8" s="5">
        <v>639</v>
      </c>
      <c r="J8" s="5">
        <v>101</v>
      </c>
      <c r="K8" s="5">
        <v>740</v>
      </c>
      <c r="L8" s="7">
        <v>86</v>
      </c>
      <c r="M8" s="7">
        <v>14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72772</v>
      </c>
      <c r="E10" s="3">
        <v>72917</v>
      </c>
      <c r="F10" s="3">
        <v>145689</v>
      </c>
      <c r="G10" s="4">
        <v>50</v>
      </c>
      <c r="H10" s="4">
        <v>50</v>
      </c>
      <c r="I10" s="3">
        <v>8950</v>
      </c>
      <c r="J10" s="5">
        <v>414</v>
      </c>
      <c r="K10" s="3">
        <v>9364</v>
      </c>
      <c r="L10" s="4">
        <v>96</v>
      </c>
      <c r="M10" s="4">
        <v>4</v>
      </c>
    </row>
    <row r="11" spans="2:13" x14ac:dyDescent="0.25">
      <c r="B11" s="42"/>
      <c r="C11" s="2" t="s">
        <v>8</v>
      </c>
      <c r="D11" s="3">
        <v>3742</v>
      </c>
      <c r="E11" s="3">
        <v>3799</v>
      </c>
      <c r="F11" s="3">
        <v>7541</v>
      </c>
      <c r="G11" s="4">
        <v>50</v>
      </c>
      <c r="H11" s="4">
        <v>50</v>
      </c>
      <c r="I11" s="5">
        <v>906</v>
      </c>
      <c r="J11" s="5">
        <v>50</v>
      </c>
      <c r="K11" s="5">
        <v>956</v>
      </c>
      <c r="L11" s="4">
        <v>95</v>
      </c>
      <c r="M11" s="4">
        <v>5</v>
      </c>
    </row>
    <row r="12" spans="2:13" x14ac:dyDescent="0.25">
      <c r="B12" s="42"/>
      <c r="C12" s="2" t="s">
        <v>5</v>
      </c>
      <c r="D12" s="8">
        <v>8749</v>
      </c>
      <c r="E12" s="8">
        <v>8923</v>
      </c>
      <c r="F12" s="3">
        <v>17672</v>
      </c>
      <c r="G12" s="4">
        <v>50</v>
      </c>
      <c r="H12" s="4">
        <v>50</v>
      </c>
      <c r="I12" s="9">
        <v>760</v>
      </c>
      <c r="J12" s="9">
        <v>204</v>
      </c>
      <c r="K12" s="5">
        <v>964</v>
      </c>
      <c r="L12" s="4">
        <v>79</v>
      </c>
      <c r="M12" s="4">
        <v>21</v>
      </c>
    </row>
    <row r="13" spans="2:13" x14ac:dyDescent="0.25">
      <c r="B13" s="43" t="s">
        <v>6</v>
      </c>
      <c r="C13" s="43"/>
      <c r="D13" s="3">
        <v>85263</v>
      </c>
      <c r="E13" s="3">
        <v>85639</v>
      </c>
      <c r="F13" s="3">
        <v>170902</v>
      </c>
      <c r="G13" s="7">
        <v>50</v>
      </c>
      <c r="H13" s="7">
        <v>50</v>
      </c>
      <c r="I13" s="3">
        <v>10616</v>
      </c>
      <c r="J13" s="5">
        <v>668</v>
      </c>
      <c r="K13" s="3">
        <v>11284</v>
      </c>
      <c r="L13" s="7">
        <v>94</v>
      </c>
      <c r="M13" s="7">
        <v>6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239570</v>
      </c>
      <c r="E15" s="8">
        <v>245908</v>
      </c>
      <c r="F15" s="3">
        <v>485478</v>
      </c>
      <c r="G15" s="4">
        <v>49</v>
      </c>
      <c r="H15" s="4">
        <v>51</v>
      </c>
      <c r="I15" s="8">
        <v>14781</v>
      </c>
      <c r="J15" s="8">
        <v>10736</v>
      </c>
      <c r="K15" s="3">
        <v>25517</v>
      </c>
      <c r="L15" s="4">
        <v>58</v>
      </c>
      <c r="M15" s="4">
        <v>42</v>
      </c>
    </row>
    <row r="16" spans="2:13" x14ac:dyDescent="0.25">
      <c r="B16" s="42"/>
      <c r="C16" s="2" t="s">
        <v>8</v>
      </c>
      <c r="D16" s="8">
        <v>1732</v>
      </c>
      <c r="E16" s="8">
        <v>1933</v>
      </c>
      <c r="F16" s="3">
        <v>3665</v>
      </c>
      <c r="G16" s="4">
        <v>47</v>
      </c>
      <c r="H16" s="4">
        <v>53</v>
      </c>
      <c r="I16" s="9">
        <v>426</v>
      </c>
      <c r="J16" s="9">
        <v>89</v>
      </c>
      <c r="K16" s="5">
        <v>515</v>
      </c>
      <c r="L16" s="4">
        <v>83</v>
      </c>
      <c r="M16" s="4">
        <v>17</v>
      </c>
    </row>
    <row r="17" spans="2:13" x14ac:dyDescent="0.25">
      <c r="B17" s="42"/>
      <c r="C17" s="2" t="s">
        <v>5</v>
      </c>
      <c r="D17" s="8">
        <v>14517</v>
      </c>
      <c r="E17" s="8">
        <v>14756</v>
      </c>
      <c r="F17" s="3">
        <v>29273</v>
      </c>
      <c r="G17" s="4">
        <v>50</v>
      </c>
      <c r="H17" s="4">
        <v>50</v>
      </c>
      <c r="I17" s="9">
        <v>690</v>
      </c>
      <c r="J17" s="9">
        <v>971</v>
      </c>
      <c r="K17" s="3">
        <v>1661</v>
      </c>
      <c r="L17" s="4">
        <v>42</v>
      </c>
      <c r="M17" s="4">
        <v>58</v>
      </c>
    </row>
    <row r="18" spans="2:13" x14ac:dyDescent="0.25">
      <c r="B18" s="43" t="s">
        <v>6</v>
      </c>
      <c r="C18" s="43"/>
      <c r="D18" s="3">
        <v>255819</v>
      </c>
      <c r="E18" s="3">
        <v>262597</v>
      </c>
      <c r="F18" s="3">
        <v>518416</v>
      </c>
      <c r="G18" s="7">
        <v>49</v>
      </c>
      <c r="H18" s="7">
        <v>51</v>
      </c>
      <c r="I18" s="3">
        <v>15897</v>
      </c>
      <c r="J18" s="3">
        <v>11796</v>
      </c>
      <c r="K18" s="3">
        <v>27693</v>
      </c>
      <c r="L18" s="7">
        <v>57</v>
      </c>
      <c r="M18" s="7">
        <v>43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52812</v>
      </c>
      <c r="E20" s="8">
        <v>51568</v>
      </c>
      <c r="F20" s="3">
        <v>104380</v>
      </c>
      <c r="G20" s="4">
        <v>51</v>
      </c>
      <c r="H20" s="4">
        <v>49</v>
      </c>
      <c r="I20" s="8">
        <v>3648</v>
      </c>
      <c r="J20" s="8">
        <v>3592</v>
      </c>
      <c r="K20" s="3">
        <v>7240</v>
      </c>
      <c r="L20" s="4">
        <v>50</v>
      </c>
      <c r="M20" s="4">
        <v>50</v>
      </c>
    </row>
    <row r="21" spans="2:13" x14ac:dyDescent="0.25">
      <c r="B21" s="42"/>
      <c r="C21" s="2" t="s">
        <v>11</v>
      </c>
      <c r="D21" s="8">
        <v>1037</v>
      </c>
      <c r="E21" s="8">
        <v>1001</v>
      </c>
      <c r="F21" s="3">
        <v>2038</v>
      </c>
      <c r="G21" s="4">
        <v>51</v>
      </c>
      <c r="H21" s="4">
        <v>49</v>
      </c>
      <c r="I21" s="9">
        <v>38</v>
      </c>
      <c r="J21" s="9">
        <v>38</v>
      </c>
      <c r="K21" s="5">
        <v>76</v>
      </c>
      <c r="L21" s="4">
        <v>50</v>
      </c>
      <c r="M21" s="4">
        <v>50</v>
      </c>
    </row>
    <row r="22" spans="2:13" x14ac:dyDescent="0.25">
      <c r="B22" s="42"/>
      <c r="C22" s="2" t="s">
        <v>12</v>
      </c>
      <c r="D22" s="8">
        <v>36343</v>
      </c>
      <c r="E22" s="8">
        <v>34716</v>
      </c>
      <c r="F22" s="3">
        <v>71059</v>
      </c>
      <c r="G22" s="4">
        <v>51</v>
      </c>
      <c r="H22" s="4">
        <v>49</v>
      </c>
      <c r="I22" s="8">
        <v>1740</v>
      </c>
      <c r="J22" s="8">
        <v>1909</v>
      </c>
      <c r="K22" s="3">
        <v>3649</v>
      </c>
      <c r="L22" s="4">
        <v>48</v>
      </c>
      <c r="M22" s="4">
        <v>52</v>
      </c>
    </row>
    <row r="23" spans="2:13" x14ac:dyDescent="0.25">
      <c r="B23" s="42"/>
      <c r="C23" s="2" t="s">
        <v>13</v>
      </c>
      <c r="D23" s="8">
        <v>25539</v>
      </c>
      <c r="E23" s="8">
        <v>26288</v>
      </c>
      <c r="F23" s="3">
        <v>51827</v>
      </c>
      <c r="G23" s="4">
        <v>49</v>
      </c>
      <c r="H23" s="4">
        <v>51</v>
      </c>
      <c r="I23" s="8">
        <v>1363</v>
      </c>
      <c r="J23" s="8">
        <v>1938</v>
      </c>
      <c r="K23" s="3">
        <v>3301</v>
      </c>
      <c r="L23" s="4">
        <v>41</v>
      </c>
      <c r="M23" s="4">
        <v>59</v>
      </c>
    </row>
    <row r="24" spans="2:13" x14ac:dyDescent="0.25">
      <c r="B24" s="42"/>
      <c r="C24" s="2" t="s">
        <v>14</v>
      </c>
      <c r="D24" s="8">
        <v>1752</v>
      </c>
      <c r="E24" s="8">
        <v>1662</v>
      </c>
      <c r="F24" s="3">
        <v>3414</v>
      </c>
      <c r="G24" s="4">
        <v>51</v>
      </c>
      <c r="H24" s="4">
        <v>49</v>
      </c>
      <c r="I24" s="9">
        <v>311</v>
      </c>
      <c r="J24" s="9">
        <v>118</v>
      </c>
      <c r="K24" s="5">
        <v>429</v>
      </c>
      <c r="L24" s="4">
        <v>72</v>
      </c>
      <c r="M24" s="4">
        <v>28</v>
      </c>
    </row>
    <row r="25" spans="2:13" x14ac:dyDescent="0.25">
      <c r="B25" s="43" t="s">
        <v>6</v>
      </c>
      <c r="C25" s="43"/>
      <c r="D25" s="3">
        <v>117483</v>
      </c>
      <c r="E25" s="3">
        <v>115235</v>
      </c>
      <c r="F25" s="3">
        <v>232718</v>
      </c>
      <c r="G25" s="7">
        <v>50</v>
      </c>
      <c r="H25" s="7">
        <v>50</v>
      </c>
      <c r="I25" s="3">
        <v>7100</v>
      </c>
      <c r="J25" s="3">
        <v>7595</v>
      </c>
      <c r="K25" s="3">
        <v>14695</v>
      </c>
      <c r="L25" s="7">
        <v>48</v>
      </c>
      <c r="M25" s="7">
        <v>52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2"/>
      <c r="C27" s="2" t="s">
        <v>4</v>
      </c>
      <c r="D27" s="8">
        <v>60927</v>
      </c>
      <c r="E27" s="8">
        <v>49449</v>
      </c>
      <c r="F27" s="3">
        <v>110376</v>
      </c>
      <c r="G27" s="4">
        <v>55</v>
      </c>
      <c r="H27" s="4">
        <v>45</v>
      </c>
      <c r="I27" s="8">
        <v>4149</v>
      </c>
      <c r="J27" s="8">
        <v>4554</v>
      </c>
      <c r="K27" s="3">
        <v>8703</v>
      </c>
      <c r="L27" s="4">
        <v>48</v>
      </c>
      <c r="M27" s="4">
        <v>52</v>
      </c>
    </row>
    <row r="28" spans="2:13" x14ac:dyDescent="0.25">
      <c r="B28" s="42"/>
      <c r="C28" s="2" t="s">
        <v>16</v>
      </c>
      <c r="D28" s="8">
        <v>25208</v>
      </c>
      <c r="E28" s="8">
        <v>22520</v>
      </c>
      <c r="F28" s="3">
        <v>47728</v>
      </c>
      <c r="G28" s="4">
        <v>53</v>
      </c>
      <c r="H28" s="4">
        <v>47</v>
      </c>
      <c r="I28" s="8">
        <v>2028</v>
      </c>
      <c r="J28" s="8">
        <v>2351</v>
      </c>
      <c r="K28" s="3">
        <v>4379</v>
      </c>
      <c r="L28" s="4">
        <v>46</v>
      </c>
      <c r="M28" s="4">
        <v>54</v>
      </c>
    </row>
    <row r="29" spans="2:13" x14ac:dyDescent="0.25">
      <c r="B29" s="42"/>
      <c r="C29" s="2" t="s">
        <v>17</v>
      </c>
      <c r="D29" s="3">
        <v>6162</v>
      </c>
      <c r="E29" s="3">
        <v>5827</v>
      </c>
      <c r="F29" s="3">
        <v>11989</v>
      </c>
      <c r="G29" s="4">
        <v>51</v>
      </c>
      <c r="H29" s="4">
        <v>49</v>
      </c>
      <c r="I29" s="5">
        <v>639</v>
      </c>
      <c r="J29" s="5">
        <v>803</v>
      </c>
      <c r="K29" s="3">
        <v>1442</v>
      </c>
      <c r="L29" s="4">
        <v>44</v>
      </c>
      <c r="M29" s="4">
        <v>56</v>
      </c>
    </row>
    <row r="30" spans="2:13" x14ac:dyDescent="0.25">
      <c r="B30" s="11"/>
      <c r="C30" s="2" t="s">
        <v>18</v>
      </c>
      <c r="D30" s="9">
        <v>674</v>
      </c>
      <c r="E30" s="9">
        <v>214</v>
      </c>
      <c r="F30" s="5">
        <v>888</v>
      </c>
      <c r="G30" s="4">
        <v>76</v>
      </c>
      <c r="H30" s="4">
        <v>24</v>
      </c>
      <c r="I30" s="9">
        <v>48</v>
      </c>
      <c r="J30" s="9">
        <v>41</v>
      </c>
      <c r="K30" s="5">
        <v>89</v>
      </c>
      <c r="L30" s="4">
        <v>54</v>
      </c>
      <c r="M30" s="4">
        <v>46</v>
      </c>
    </row>
    <row r="31" spans="2:13" x14ac:dyDescent="0.25">
      <c r="B31" s="43" t="s">
        <v>6</v>
      </c>
      <c r="C31" s="43"/>
      <c r="D31" s="3">
        <v>92297</v>
      </c>
      <c r="E31" s="3">
        <v>77796</v>
      </c>
      <c r="F31" s="3">
        <v>170093</v>
      </c>
      <c r="G31" s="7">
        <v>54</v>
      </c>
      <c r="H31" s="7">
        <v>46</v>
      </c>
      <c r="I31" s="3">
        <v>6816</v>
      </c>
      <c r="J31" s="3">
        <v>7708</v>
      </c>
      <c r="K31" s="3">
        <v>14524</v>
      </c>
      <c r="L31" s="7">
        <v>47</v>
      </c>
      <c r="M31" s="7">
        <v>53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8">
        <v>1018</v>
      </c>
      <c r="E33" s="8">
        <v>1128</v>
      </c>
      <c r="F33" s="3">
        <v>2146</v>
      </c>
      <c r="G33" s="4">
        <v>47</v>
      </c>
      <c r="H33" s="4">
        <v>53</v>
      </c>
      <c r="I33" s="9">
        <v>92</v>
      </c>
      <c r="J33" s="9">
        <v>135</v>
      </c>
      <c r="K33" s="5">
        <v>227</v>
      </c>
      <c r="L33" s="4">
        <v>41</v>
      </c>
      <c r="M33" s="4">
        <v>59</v>
      </c>
    </row>
    <row r="34" spans="2:13" x14ac:dyDescent="0.25">
      <c r="B34" s="42"/>
      <c r="C34" s="2" t="s">
        <v>21</v>
      </c>
      <c r="D34" s="8">
        <v>3163</v>
      </c>
      <c r="E34" s="8">
        <v>2010</v>
      </c>
      <c r="F34" s="3">
        <v>5173</v>
      </c>
      <c r="G34" s="4">
        <v>61</v>
      </c>
      <c r="H34" s="4">
        <v>39</v>
      </c>
      <c r="I34" s="9">
        <v>405</v>
      </c>
      <c r="J34" s="9">
        <v>379</v>
      </c>
      <c r="K34" s="5">
        <v>784</v>
      </c>
      <c r="L34" s="4">
        <v>52</v>
      </c>
      <c r="M34" s="4">
        <v>48</v>
      </c>
    </row>
    <row r="35" spans="2:13" x14ac:dyDescent="0.25">
      <c r="B35" s="42"/>
      <c r="C35" s="2" t="s">
        <v>22</v>
      </c>
      <c r="D35" s="8">
        <v>59518</v>
      </c>
      <c r="E35" s="8">
        <v>48402</v>
      </c>
      <c r="F35" s="3">
        <v>107920</v>
      </c>
      <c r="G35" s="4">
        <v>55</v>
      </c>
      <c r="H35" s="4">
        <v>45</v>
      </c>
      <c r="I35" s="8">
        <v>3917</v>
      </c>
      <c r="J35" s="8">
        <v>5073</v>
      </c>
      <c r="K35" s="3">
        <v>8990</v>
      </c>
      <c r="L35" s="4">
        <v>44</v>
      </c>
      <c r="M35" s="4">
        <v>56</v>
      </c>
    </row>
    <row r="36" spans="2:13" x14ac:dyDescent="0.25">
      <c r="B36" s="43" t="s">
        <v>6</v>
      </c>
      <c r="C36" s="43"/>
      <c r="D36" s="3">
        <v>63699</v>
      </c>
      <c r="E36" s="3">
        <v>51540</v>
      </c>
      <c r="F36" s="3">
        <v>115239</v>
      </c>
      <c r="G36" s="7">
        <v>55</v>
      </c>
      <c r="H36" s="7">
        <v>45</v>
      </c>
      <c r="I36" s="3">
        <v>4414</v>
      </c>
      <c r="J36" s="3">
        <v>5587</v>
      </c>
      <c r="K36" s="3">
        <v>10001</v>
      </c>
      <c r="L36" s="7">
        <v>44</v>
      </c>
      <c r="M36" s="7">
        <v>56</v>
      </c>
    </row>
    <row r="37" spans="2:13" ht="15.75" thickBot="1" x14ac:dyDescent="0.3"/>
    <row r="38" spans="2:13" ht="15.75" thickBot="1" x14ac:dyDescent="0.3">
      <c r="C38" s="35" t="s">
        <v>6</v>
      </c>
      <c r="D38" s="36">
        <f>(D36+D31+D25+D18+D13+D8)</f>
        <v>621237</v>
      </c>
      <c r="E38" s="36">
        <f>(E36+E31+E25+E18+E13+E8)</f>
        <v>599844</v>
      </c>
      <c r="F38" s="36">
        <f>(F36+F31+F25+F18+F13+F8)</f>
        <v>1221081</v>
      </c>
      <c r="G38" s="37">
        <v>51</v>
      </c>
      <c r="H38" s="37">
        <v>48</v>
      </c>
      <c r="I38" s="36">
        <f>(I36+I31+I25+I18+I13+I8)</f>
        <v>45482</v>
      </c>
      <c r="J38" s="36">
        <f>(J36+J31+J25+J18+J13+J8)</f>
        <v>33455</v>
      </c>
      <c r="K38" s="36">
        <f>(K36+K31+K25+K18+K13+K8)</f>
        <v>78937</v>
      </c>
      <c r="L38" s="37">
        <v>62</v>
      </c>
      <c r="M38" s="38">
        <v>37</v>
      </c>
    </row>
    <row r="40" spans="2:13" x14ac:dyDescent="0.25">
      <c r="B40" s="20" t="s">
        <v>62</v>
      </c>
    </row>
  </sheetData>
  <mergeCells count="22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1:C31"/>
    <mergeCell ref="B32:M32"/>
    <mergeCell ref="B33:B35"/>
    <mergeCell ref="B36:C36"/>
    <mergeCell ref="B18:C18"/>
    <mergeCell ref="B19:M19"/>
    <mergeCell ref="B20:B24"/>
    <mergeCell ref="B25:C25"/>
    <mergeCell ref="B26:M26"/>
    <mergeCell ref="B27:B2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7" zoomScale="90" zoomScaleNormal="90" workbookViewId="0">
      <selection activeCell="N38" sqref="N38"/>
    </sheetView>
  </sheetViews>
  <sheetFormatPr baseColWidth="10" defaultRowHeight="15" x14ac:dyDescent="0.25"/>
  <cols>
    <col min="2" max="2" width="2.42578125" customWidth="1"/>
    <col min="3" max="3" width="27.28515625" bestFit="1" customWidth="1"/>
  </cols>
  <sheetData>
    <row r="2" spans="2:13" x14ac:dyDescent="0.25">
      <c r="B2" s="41" t="s">
        <v>45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" t="s">
        <v>24</v>
      </c>
      <c r="E4" s="1" t="s">
        <v>25</v>
      </c>
      <c r="F4" s="1" t="s">
        <v>26</v>
      </c>
      <c r="G4" s="1" t="s">
        <v>27</v>
      </c>
      <c r="H4" s="1" t="s">
        <v>28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3">
        <v>1816</v>
      </c>
      <c r="E6" s="3">
        <v>1950</v>
      </c>
      <c r="F6" s="3">
        <v>3766</v>
      </c>
      <c r="G6" s="4">
        <v>48</v>
      </c>
      <c r="H6" s="4">
        <v>52</v>
      </c>
      <c r="I6" s="5">
        <v>298</v>
      </c>
      <c r="J6" s="5">
        <v>1</v>
      </c>
      <c r="K6" s="5">
        <v>299</v>
      </c>
      <c r="L6" s="4">
        <v>100</v>
      </c>
      <c r="M6" s="4">
        <v>0</v>
      </c>
    </row>
    <row r="7" spans="2:13" x14ac:dyDescent="0.25">
      <c r="B7" s="42"/>
      <c r="C7" s="2" t="s">
        <v>5</v>
      </c>
      <c r="D7" s="5">
        <v>244</v>
      </c>
      <c r="E7" s="5">
        <v>306</v>
      </c>
      <c r="F7" s="5">
        <v>550</v>
      </c>
      <c r="G7" s="4">
        <v>44</v>
      </c>
      <c r="H7" s="4">
        <v>56</v>
      </c>
      <c r="I7" s="5">
        <v>31</v>
      </c>
      <c r="J7" s="5">
        <v>0</v>
      </c>
      <c r="K7" s="5">
        <v>31</v>
      </c>
      <c r="L7" s="4">
        <v>100</v>
      </c>
      <c r="M7" s="4">
        <v>0</v>
      </c>
    </row>
    <row r="8" spans="2:13" x14ac:dyDescent="0.25">
      <c r="B8" s="43" t="s">
        <v>6</v>
      </c>
      <c r="C8" s="43"/>
      <c r="D8" s="3">
        <v>2060</v>
      </c>
      <c r="E8" s="3">
        <v>2256</v>
      </c>
      <c r="F8" s="3">
        <v>4316</v>
      </c>
      <c r="G8" s="7">
        <v>48</v>
      </c>
      <c r="H8" s="7">
        <v>52</v>
      </c>
      <c r="I8" s="5">
        <v>329</v>
      </c>
      <c r="J8" s="5">
        <v>1</v>
      </c>
      <c r="K8" s="5">
        <v>330</v>
      </c>
      <c r="L8" s="7">
        <v>100</v>
      </c>
      <c r="M8" s="7">
        <v>0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25588</v>
      </c>
      <c r="E10" s="3">
        <v>25731</v>
      </c>
      <c r="F10" s="3">
        <v>51319</v>
      </c>
      <c r="G10" s="4">
        <v>50</v>
      </c>
      <c r="H10" s="4">
        <v>50</v>
      </c>
      <c r="I10" s="3">
        <v>2932</v>
      </c>
      <c r="J10" s="5">
        <v>61</v>
      </c>
      <c r="K10" s="3">
        <v>2993</v>
      </c>
      <c r="L10" s="4">
        <v>98</v>
      </c>
      <c r="M10" s="4">
        <v>2</v>
      </c>
    </row>
    <row r="11" spans="2:13" x14ac:dyDescent="0.25">
      <c r="B11" s="42"/>
      <c r="C11" s="2" t="s">
        <v>8</v>
      </c>
      <c r="D11" s="5">
        <v>482</v>
      </c>
      <c r="E11" s="5">
        <v>507</v>
      </c>
      <c r="F11" s="5">
        <v>989</v>
      </c>
      <c r="G11" s="4">
        <v>49</v>
      </c>
      <c r="H11" s="4">
        <v>51</v>
      </c>
      <c r="I11" s="5">
        <v>99</v>
      </c>
      <c r="J11" s="5">
        <v>5</v>
      </c>
      <c r="K11" s="5">
        <v>104</v>
      </c>
      <c r="L11" s="4">
        <v>95</v>
      </c>
      <c r="M11" s="4">
        <v>5</v>
      </c>
    </row>
    <row r="12" spans="2:13" x14ac:dyDescent="0.25">
      <c r="B12" s="42"/>
      <c r="C12" s="2" t="s">
        <v>5</v>
      </c>
      <c r="D12" s="9">
        <v>713</v>
      </c>
      <c r="E12" s="9">
        <v>718</v>
      </c>
      <c r="F12" s="3">
        <v>1431</v>
      </c>
      <c r="G12" s="4">
        <v>50</v>
      </c>
      <c r="H12" s="4">
        <v>50</v>
      </c>
      <c r="I12" s="9">
        <v>58</v>
      </c>
      <c r="J12" s="9">
        <v>6</v>
      </c>
      <c r="K12" s="5">
        <v>64</v>
      </c>
      <c r="L12" s="4">
        <v>91</v>
      </c>
      <c r="M12" s="4">
        <v>9</v>
      </c>
    </row>
    <row r="13" spans="2:13" x14ac:dyDescent="0.25">
      <c r="B13" s="43" t="s">
        <v>6</v>
      </c>
      <c r="C13" s="43"/>
      <c r="D13" s="3">
        <v>26783</v>
      </c>
      <c r="E13" s="3">
        <v>26956</v>
      </c>
      <c r="F13" s="3">
        <v>53739</v>
      </c>
      <c r="G13" s="7">
        <v>50</v>
      </c>
      <c r="H13" s="7">
        <v>50</v>
      </c>
      <c r="I13" s="3">
        <v>3089</v>
      </c>
      <c r="J13" s="5">
        <v>72</v>
      </c>
      <c r="K13" s="3">
        <v>3161</v>
      </c>
      <c r="L13" s="7">
        <v>98</v>
      </c>
      <c r="M13" s="7">
        <v>2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89357</v>
      </c>
      <c r="E15" s="8">
        <v>92362</v>
      </c>
      <c r="F15" s="3">
        <v>181719</v>
      </c>
      <c r="G15" s="4">
        <v>49</v>
      </c>
      <c r="H15" s="4">
        <v>51</v>
      </c>
      <c r="I15" s="8">
        <v>6631</v>
      </c>
      <c r="J15" s="8">
        <v>1550</v>
      </c>
      <c r="K15" s="3">
        <v>8181</v>
      </c>
      <c r="L15" s="4">
        <v>81</v>
      </c>
      <c r="M15" s="4">
        <v>19</v>
      </c>
    </row>
    <row r="16" spans="2:13" x14ac:dyDescent="0.25">
      <c r="B16" s="42"/>
      <c r="C16" s="2" t="s">
        <v>8</v>
      </c>
      <c r="D16" s="9">
        <v>194</v>
      </c>
      <c r="E16" s="9">
        <v>201</v>
      </c>
      <c r="F16" s="5">
        <v>395</v>
      </c>
      <c r="G16" s="4">
        <v>49</v>
      </c>
      <c r="H16" s="4">
        <v>51</v>
      </c>
      <c r="I16" s="9">
        <v>27</v>
      </c>
      <c r="J16" s="9">
        <v>12</v>
      </c>
      <c r="K16" s="5">
        <v>39</v>
      </c>
      <c r="L16" s="4">
        <v>69</v>
      </c>
      <c r="M16" s="4">
        <v>31</v>
      </c>
    </row>
    <row r="17" spans="2:13" x14ac:dyDescent="0.25">
      <c r="B17" s="42"/>
      <c r="C17" s="2" t="s">
        <v>5</v>
      </c>
      <c r="D17" s="9">
        <v>705</v>
      </c>
      <c r="E17" s="9">
        <v>797</v>
      </c>
      <c r="F17" s="3">
        <v>1502</v>
      </c>
      <c r="G17" s="4">
        <v>47</v>
      </c>
      <c r="H17" s="4">
        <v>53</v>
      </c>
      <c r="I17" s="9">
        <v>43</v>
      </c>
      <c r="J17" s="9">
        <v>25</v>
      </c>
      <c r="K17" s="5">
        <v>68</v>
      </c>
      <c r="L17" s="4">
        <v>63</v>
      </c>
      <c r="M17" s="4">
        <v>37</v>
      </c>
    </row>
    <row r="18" spans="2:13" x14ac:dyDescent="0.25">
      <c r="B18" s="43" t="s">
        <v>6</v>
      </c>
      <c r="C18" s="43"/>
      <c r="D18" s="3">
        <v>90256</v>
      </c>
      <c r="E18" s="3">
        <v>93360</v>
      </c>
      <c r="F18" s="3">
        <v>183616</v>
      </c>
      <c r="G18" s="7">
        <v>49</v>
      </c>
      <c r="H18" s="7">
        <v>51</v>
      </c>
      <c r="I18" s="3">
        <v>6701</v>
      </c>
      <c r="J18" s="3">
        <v>1587</v>
      </c>
      <c r="K18" s="3">
        <v>8288</v>
      </c>
      <c r="L18" s="7">
        <v>81</v>
      </c>
      <c r="M18" s="7">
        <v>19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25716</v>
      </c>
      <c r="E20" s="8">
        <v>25299</v>
      </c>
      <c r="F20" s="3">
        <v>51015</v>
      </c>
      <c r="G20" s="4">
        <v>50</v>
      </c>
      <c r="H20" s="4">
        <v>50</v>
      </c>
      <c r="I20" s="8">
        <v>2832</v>
      </c>
      <c r="J20" s="8">
        <v>1942</v>
      </c>
      <c r="K20" s="3">
        <v>4774</v>
      </c>
      <c r="L20" s="4">
        <v>59</v>
      </c>
      <c r="M20" s="4">
        <v>41</v>
      </c>
    </row>
    <row r="21" spans="2:13" x14ac:dyDescent="0.25">
      <c r="B21" s="42"/>
      <c r="C21" s="2" t="s">
        <v>11</v>
      </c>
      <c r="D21" s="5" t="s">
        <v>29</v>
      </c>
      <c r="E21" s="5" t="s">
        <v>29</v>
      </c>
      <c r="F21" s="5" t="s">
        <v>29</v>
      </c>
      <c r="G21" s="5" t="s">
        <v>29</v>
      </c>
      <c r="H21" s="5" t="s">
        <v>29</v>
      </c>
      <c r="I21" s="5" t="s">
        <v>29</v>
      </c>
      <c r="J21" s="5" t="s">
        <v>29</v>
      </c>
      <c r="K21" s="5" t="s">
        <v>29</v>
      </c>
      <c r="L21" s="5" t="s">
        <v>29</v>
      </c>
      <c r="M21" s="5" t="s">
        <v>29</v>
      </c>
    </row>
    <row r="22" spans="2:13" x14ac:dyDescent="0.25">
      <c r="B22" s="42"/>
      <c r="C22" s="2" t="s">
        <v>12</v>
      </c>
      <c r="D22" s="8">
        <v>12342</v>
      </c>
      <c r="E22" s="8">
        <v>12056</v>
      </c>
      <c r="F22" s="3">
        <v>24398</v>
      </c>
      <c r="G22" s="4">
        <v>51</v>
      </c>
      <c r="H22" s="4">
        <v>49</v>
      </c>
      <c r="I22" s="9">
        <v>974</v>
      </c>
      <c r="J22" s="9">
        <v>662</v>
      </c>
      <c r="K22" s="3">
        <v>1636</v>
      </c>
      <c r="L22" s="4">
        <v>60</v>
      </c>
      <c r="M22" s="4">
        <v>40</v>
      </c>
    </row>
    <row r="23" spans="2:13" x14ac:dyDescent="0.25">
      <c r="B23" s="42"/>
      <c r="C23" s="2" t="s">
        <v>13</v>
      </c>
      <c r="D23" s="8">
        <v>8716</v>
      </c>
      <c r="E23" s="8">
        <v>9327</v>
      </c>
      <c r="F23" s="3">
        <v>18043</v>
      </c>
      <c r="G23" s="4">
        <v>48</v>
      </c>
      <c r="H23" s="4">
        <v>52</v>
      </c>
      <c r="I23" s="9">
        <v>520</v>
      </c>
      <c r="J23" s="9">
        <v>325</v>
      </c>
      <c r="K23" s="5">
        <v>845</v>
      </c>
      <c r="L23" s="4">
        <v>62</v>
      </c>
      <c r="M23" s="4">
        <v>38</v>
      </c>
    </row>
    <row r="24" spans="2:13" x14ac:dyDescent="0.25">
      <c r="B24" s="42"/>
      <c r="C24" s="2" t="s">
        <v>14</v>
      </c>
      <c r="D24" s="9">
        <v>91</v>
      </c>
      <c r="E24" s="9">
        <v>106</v>
      </c>
      <c r="F24" s="5">
        <v>197</v>
      </c>
      <c r="G24" s="4">
        <v>46</v>
      </c>
      <c r="H24" s="4">
        <v>54</v>
      </c>
      <c r="I24" s="9">
        <v>15</v>
      </c>
      <c r="J24" s="9">
        <v>4</v>
      </c>
      <c r="K24" s="5">
        <v>19</v>
      </c>
      <c r="L24" s="4">
        <v>79</v>
      </c>
      <c r="M24" s="4">
        <v>21</v>
      </c>
    </row>
    <row r="25" spans="2:13" x14ac:dyDescent="0.25">
      <c r="B25" s="43" t="s">
        <v>6</v>
      </c>
      <c r="C25" s="43"/>
      <c r="D25" s="3">
        <v>46865</v>
      </c>
      <c r="E25" s="3">
        <v>46788</v>
      </c>
      <c r="F25" s="3">
        <v>93653</v>
      </c>
      <c r="G25" s="7">
        <v>50</v>
      </c>
      <c r="H25" s="7">
        <v>50</v>
      </c>
      <c r="I25" s="3">
        <v>4341</v>
      </c>
      <c r="J25" s="3">
        <v>2933</v>
      </c>
      <c r="K25" s="3">
        <v>7274</v>
      </c>
      <c r="L25" s="7">
        <v>60</v>
      </c>
      <c r="M25" s="7">
        <v>40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2"/>
      <c r="C27" s="2" t="s">
        <v>4</v>
      </c>
      <c r="D27" s="8">
        <v>18414</v>
      </c>
      <c r="E27" s="8">
        <v>15898</v>
      </c>
      <c r="F27" s="3">
        <v>34312</v>
      </c>
      <c r="G27" s="4">
        <v>54</v>
      </c>
      <c r="H27" s="4">
        <v>46</v>
      </c>
      <c r="I27" s="8">
        <v>1517</v>
      </c>
      <c r="J27" s="8">
        <v>1322</v>
      </c>
      <c r="K27" s="3">
        <v>2839</v>
      </c>
      <c r="L27" s="4">
        <v>53</v>
      </c>
      <c r="M27" s="4">
        <v>47</v>
      </c>
    </row>
    <row r="28" spans="2:13" x14ac:dyDescent="0.25">
      <c r="B28" s="42"/>
      <c r="C28" s="2" t="s">
        <v>16</v>
      </c>
      <c r="D28" s="8">
        <v>17906</v>
      </c>
      <c r="E28" s="8">
        <v>16959</v>
      </c>
      <c r="F28" s="3">
        <v>34865</v>
      </c>
      <c r="G28" s="4">
        <v>51</v>
      </c>
      <c r="H28" s="4">
        <v>49</v>
      </c>
      <c r="I28" s="9">
        <v>902</v>
      </c>
      <c r="J28" s="9">
        <v>853</v>
      </c>
      <c r="K28" s="3">
        <v>1755</v>
      </c>
      <c r="L28" s="4">
        <v>51</v>
      </c>
      <c r="M28" s="4">
        <v>49</v>
      </c>
    </row>
    <row r="29" spans="2:13" x14ac:dyDescent="0.25">
      <c r="B29" s="42"/>
      <c r="C29" s="2" t="s">
        <v>17</v>
      </c>
      <c r="D29" s="3">
        <v>2305</v>
      </c>
      <c r="E29" s="3">
        <v>2608</v>
      </c>
      <c r="F29" s="3">
        <v>4913</v>
      </c>
      <c r="G29" s="4">
        <v>47</v>
      </c>
      <c r="H29" s="4">
        <v>53</v>
      </c>
      <c r="I29" s="5">
        <v>118</v>
      </c>
      <c r="J29" s="5">
        <v>123</v>
      </c>
      <c r="K29" s="5">
        <v>241</v>
      </c>
      <c r="L29" s="4">
        <v>49</v>
      </c>
      <c r="M29" s="4">
        <v>51</v>
      </c>
    </row>
    <row r="30" spans="2:13" x14ac:dyDescent="0.25">
      <c r="B30" s="11"/>
      <c r="C30" s="2" t="s">
        <v>18</v>
      </c>
      <c r="D30" s="8">
        <v>1789</v>
      </c>
      <c r="E30" s="8">
        <v>1323</v>
      </c>
      <c r="F30" s="3">
        <v>3112</v>
      </c>
      <c r="G30" s="4">
        <v>57</v>
      </c>
      <c r="H30" s="4">
        <v>43</v>
      </c>
      <c r="I30" s="9">
        <v>213</v>
      </c>
      <c r="J30" s="9">
        <v>159</v>
      </c>
      <c r="K30" s="5">
        <v>372</v>
      </c>
      <c r="L30" s="4">
        <v>57</v>
      </c>
      <c r="M30" s="4">
        <v>43</v>
      </c>
    </row>
    <row r="31" spans="2:13" x14ac:dyDescent="0.25">
      <c r="B31" s="43" t="s">
        <v>6</v>
      </c>
      <c r="C31" s="43"/>
      <c r="D31" s="3">
        <v>38625</v>
      </c>
      <c r="E31" s="3">
        <v>35465</v>
      </c>
      <c r="F31" s="3">
        <v>74090</v>
      </c>
      <c r="G31" s="7">
        <v>52</v>
      </c>
      <c r="H31" s="7">
        <v>48</v>
      </c>
      <c r="I31" s="3">
        <v>2537</v>
      </c>
      <c r="J31" s="3">
        <v>2298</v>
      </c>
      <c r="K31" s="3">
        <v>4835</v>
      </c>
      <c r="L31" s="7">
        <v>52</v>
      </c>
      <c r="M31" s="7">
        <v>48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8">
        <v>1525</v>
      </c>
      <c r="E33" s="8">
        <v>1916</v>
      </c>
      <c r="F33" s="3">
        <v>3441</v>
      </c>
      <c r="G33" s="4">
        <v>44</v>
      </c>
      <c r="H33" s="4">
        <v>56</v>
      </c>
      <c r="I33" s="9">
        <v>195</v>
      </c>
      <c r="J33" s="9">
        <v>214</v>
      </c>
      <c r="K33" s="5">
        <v>409</v>
      </c>
      <c r="L33" s="4">
        <v>48</v>
      </c>
      <c r="M33" s="4">
        <v>52</v>
      </c>
    </row>
    <row r="34" spans="2:13" x14ac:dyDescent="0.25">
      <c r="B34" s="42"/>
      <c r="C34" s="2" t="s">
        <v>21</v>
      </c>
      <c r="D34" s="8">
        <v>1010</v>
      </c>
      <c r="E34" s="9">
        <v>321</v>
      </c>
      <c r="F34" s="3">
        <v>1331</v>
      </c>
      <c r="G34" s="4">
        <v>76</v>
      </c>
      <c r="H34" s="4">
        <v>24</v>
      </c>
      <c r="I34" s="9">
        <v>77</v>
      </c>
      <c r="J34" s="9">
        <v>91</v>
      </c>
      <c r="K34" s="5">
        <v>168</v>
      </c>
      <c r="L34" s="4">
        <v>46</v>
      </c>
      <c r="M34" s="4">
        <v>54</v>
      </c>
    </row>
    <row r="35" spans="2:13" x14ac:dyDescent="0.25">
      <c r="B35" s="42"/>
      <c r="C35" s="2" t="s">
        <v>22</v>
      </c>
      <c r="D35" s="8">
        <v>29508</v>
      </c>
      <c r="E35" s="8">
        <v>24803</v>
      </c>
      <c r="F35" s="3">
        <v>54311</v>
      </c>
      <c r="G35" s="4">
        <v>54</v>
      </c>
      <c r="H35" s="4">
        <v>46</v>
      </c>
      <c r="I35" s="8">
        <v>2400</v>
      </c>
      <c r="J35" s="8">
        <v>2706</v>
      </c>
      <c r="K35" s="3">
        <v>5106</v>
      </c>
      <c r="L35" s="4">
        <v>47</v>
      </c>
      <c r="M35" s="4">
        <v>53</v>
      </c>
    </row>
    <row r="36" spans="2:13" x14ac:dyDescent="0.25">
      <c r="B36" s="43" t="s">
        <v>6</v>
      </c>
      <c r="C36" s="43"/>
      <c r="D36" s="3">
        <v>32043</v>
      </c>
      <c r="E36" s="3">
        <v>27040</v>
      </c>
      <c r="F36" s="3">
        <v>59083</v>
      </c>
      <c r="G36" s="7">
        <v>54</v>
      </c>
      <c r="H36" s="7">
        <v>46</v>
      </c>
      <c r="I36" s="3">
        <v>2672</v>
      </c>
      <c r="J36" s="3">
        <v>3011</v>
      </c>
      <c r="K36" s="3">
        <v>5683</v>
      </c>
      <c r="L36" s="7">
        <v>47</v>
      </c>
      <c r="M36" s="7">
        <v>53</v>
      </c>
    </row>
    <row r="37" spans="2:13" ht="15.75" thickBot="1" x14ac:dyDescent="0.3"/>
    <row r="38" spans="2:13" ht="15.75" thickBot="1" x14ac:dyDescent="0.3">
      <c r="C38" s="35" t="s">
        <v>6</v>
      </c>
      <c r="D38" s="60">
        <f>(D36+D31+D25+D18+D13+D8)</f>
        <v>236632</v>
      </c>
      <c r="E38" s="60">
        <f>(E36+E31+E25+E18+E13+E8)</f>
        <v>231865</v>
      </c>
      <c r="F38" s="60">
        <f>(F36+F31+F25+F18+F13+F8)</f>
        <v>468497</v>
      </c>
      <c r="G38" s="37">
        <v>50</v>
      </c>
      <c r="H38" s="37">
        <v>49</v>
      </c>
      <c r="I38" s="60">
        <f>(I36+I31+I25+I18+I13+I8)</f>
        <v>19669</v>
      </c>
      <c r="J38" s="60">
        <f>(J36+J31+J25+J18+J13+J8)</f>
        <v>9902</v>
      </c>
      <c r="K38" s="60">
        <f>(K36+K31+K25+K18+K13+K8)</f>
        <v>29571</v>
      </c>
      <c r="L38" s="37">
        <v>73</v>
      </c>
      <c r="M38" s="38">
        <v>27</v>
      </c>
    </row>
    <row r="40" spans="2:13" x14ac:dyDescent="0.25">
      <c r="B40" s="20" t="s">
        <v>62</v>
      </c>
    </row>
  </sheetData>
  <mergeCells count="22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1:C31"/>
    <mergeCell ref="B32:M32"/>
    <mergeCell ref="B33:B35"/>
    <mergeCell ref="B36:C36"/>
    <mergeCell ref="B18:C18"/>
    <mergeCell ref="B19:M19"/>
    <mergeCell ref="B20:B24"/>
    <mergeCell ref="B25:C25"/>
    <mergeCell ref="B26:M26"/>
    <mergeCell ref="B27:B2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13" zoomScale="90" zoomScaleNormal="90" workbookViewId="0">
      <selection activeCell="N38" sqref="N38"/>
    </sheetView>
  </sheetViews>
  <sheetFormatPr baseColWidth="10" defaultRowHeight="15" x14ac:dyDescent="0.25"/>
  <cols>
    <col min="2" max="2" width="2.7109375" customWidth="1"/>
    <col min="3" max="3" width="27.28515625" bestFit="1" customWidth="1"/>
  </cols>
  <sheetData>
    <row r="2" spans="2:13" x14ac:dyDescent="0.25">
      <c r="B2" s="41" t="s">
        <v>46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3">
        <v>1364</v>
      </c>
      <c r="E6" s="3">
        <v>1444</v>
      </c>
      <c r="F6" s="3">
        <v>2808</v>
      </c>
      <c r="G6" s="4">
        <v>49</v>
      </c>
      <c r="H6" s="4">
        <v>51</v>
      </c>
      <c r="I6" s="5">
        <v>106</v>
      </c>
      <c r="J6" s="5">
        <v>1</v>
      </c>
      <c r="K6" s="5">
        <v>107</v>
      </c>
      <c r="L6" s="4">
        <v>99</v>
      </c>
      <c r="M6" s="4">
        <v>1</v>
      </c>
    </row>
    <row r="7" spans="2:13" x14ac:dyDescent="0.25">
      <c r="B7" s="42"/>
      <c r="C7" s="2" t="s">
        <v>5</v>
      </c>
      <c r="D7" s="5" t="s">
        <v>29</v>
      </c>
      <c r="E7" s="5" t="s">
        <v>29</v>
      </c>
      <c r="F7" s="5" t="s">
        <v>29</v>
      </c>
      <c r="G7" s="5" t="s">
        <v>29</v>
      </c>
      <c r="H7" s="5" t="s">
        <v>29</v>
      </c>
      <c r="I7" s="5" t="s">
        <v>29</v>
      </c>
      <c r="J7" s="5" t="s">
        <v>29</v>
      </c>
      <c r="K7" s="5" t="s">
        <v>29</v>
      </c>
      <c r="L7" s="5" t="s">
        <v>29</v>
      </c>
      <c r="M7" s="5" t="s">
        <v>29</v>
      </c>
    </row>
    <row r="8" spans="2:13" x14ac:dyDescent="0.25">
      <c r="B8" s="43" t="s">
        <v>6</v>
      </c>
      <c r="C8" s="43"/>
      <c r="D8" s="3">
        <v>1364</v>
      </c>
      <c r="E8" s="3">
        <v>1444</v>
      </c>
      <c r="F8" s="3">
        <v>2808</v>
      </c>
      <c r="G8" s="7">
        <v>49</v>
      </c>
      <c r="H8" s="7">
        <v>51</v>
      </c>
      <c r="I8" s="5">
        <v>106</v>
      </c>
      <c r="J8" s="5">
        <v>1</v>
      </c>
      <c r="K8" s="5">
        <v>107</v>
      </c>
      <c r="L8" s="7">
        <v>99</v>
      </c>
      <c r="M8" s="7">
        <v>1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17883</v>
      </c>
      <c r="E10" s="3">
        <v>18322</v>
      </c>
      <c r="F10" s="3">
        <v>36205</v>
      </c>
      <c r="G10" s="4">
        <v>49</v>
      </c>
      <c r="H10" s="4">
        <v>51</v>
      </c>
      <c r="I10" s="3">
        <v>1898</v>
      </c>
      <c r="J10" s="5">
        <v>39</v>
      </c>
      <c r="K10" s="3">
        <v>1937</v>
      </c>
      <c r="L10" s="4">
        <v>98</v>
      </c>
      <c r="M10" s="4">
        <v>2</v>
      </c>
    </row>
    <row r="11" spans="2:13" x14ac:dyDescent="0.25">
      <c r="B11" s="42"/>
      <c r="C11" s="2" t="s">
        <v>8</v>
      </c>
      <c r="D11" s="5">
        <v>974</v>
      </c>
      <c r="E11" s="3">
        <v>1004</v>
      </c>
      <c r="F11" s="3">
        <v>1978</v>
      </c>
      <c r="G11" s="4">
        <v>49</v>
      </c>
      <c r="H11" s="4">
        <v>51</v>
      </c>
      <c r="I11" s="5">
        <v>217</v>
      </c>
      <c r="J11" s="5">
        <v>30</v>
      </c>
      <c r="K11" s="5">
        <v>247</v>
      </c>
      <c r="L11" s="4">
        <v>88</v>
      </c>
      <c r="M11" s="4">
        <v>12</v>
      </c>
    </row>
    <row r="12" spans="2:13" x14ac:dyDescent="0.25">
      <c r="B12" s="42"/>
      <c r="C12" s="2" t="s">
        <v>5</v>
      </c>
      <c r="D12" s="8">
        <v>1930</v>
      </c>
      <c r="E12" s="8">
        <v>2088</v>
      </c>
      <c r="F12" s="3">
        <v>4018</v>
      </c>
      <c r="G12" s="4">
        <v>48</v>
      </c>
      <c r="H12" s="4">
        <v>52</v>
      </c>
      <c r="I12" s="9">
        <v>182</v>
      </c>
      <c r="J12" s="9">
        <v>24</v>
      </c>
      <c r="K12" s="5">
        <v>206</v>
      </c>
      <c r="L12" s="4">
        <v>88</v>
      </c>
      <c r="M12" s="4">
        <v>12</v>
      </c>
    </row>
    <row r="13" spans="2:13" x14ac:dyDescent="0.25">
      <c r="B13" s="43" t="s">
        <v>6</v>
      </c>
      <c r="C13" s="43"/>
      <c r="D13" s="3">
        <v>20787</v>
      </c>
      <c r="E13" s="3">
        <v>21414</v>
      </c>
      <c r="F13" s="3">
        <v>42201</v>
      </c>
      <c r="G13" s="7">
        <v>49</v>
      </c>
      <c r="H13" s="7">
        <v>51</v>
      </c>
      <c r="I13" s="3">
        <v>2297</v>
      </c>
      <c r="J13" s="5">
        <v>93</v>
      </c>
      <c r="K13" s="3">
        <v>2390</v>
      </c>
      <c r="L13" s="7">
        <v>96</v>
      </c>
      <c r="M13" s="7">
        <v>4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56717</v>
      </c>
      <c r="E15" s="8">
        <v>59209</v>
      </c>
      <c r="F15" s="3">
        <v>115926</v>
      </c>
      <c r="G15" s="4">
        <v>49</v>
      </c>
      <c r="H15" s="4">
        <v>51</v>
      </c>
      <c r="I15" s="8">
        <v>3626</v>
      </c>
      <c r="J15" s="8">
        <v>1517</v>
      </c>
      <c r="K15" s="3">
        <v>5143</v>
      </c>
      <c r="L15" s="4">
        <v>71</v>
      </c>
      <c r="M15" s="4">
        <v>29</v>
      </c>
    </row>
    <row r="16" spans="2:13" x14ac:dyDescent="0.25">
      <c r="B16" s="42"/>
      <c r="C16" s="2" t="s">
        <v>8</v>
      </c>
      <c r="D16" s="9">
        <v>655</v>
      </c>
      <c r="E16" s="9">
        <v>632</v>
      </c>
      <c r="F16" s="3">
        <v>1287</v>
      </c>
      <c r="G16" s="4">
        <v>51</v>
      </c>
      <c r="H16" s="4">
        <v>49</v>
      </c>
      <c r="I16" s="9">
        <v>138</v>
      </c>
      <c r="J16" s="9">
        <v>40</v>
      </c>
      <c r="K16" s="5">
        <v>178</v>
      </c>
      <c r="L16" s="4">
        <v>78</v>
      </c>
      <c r="M16" s="4">
        <v>22</v>
      </c>
    </row>
    <row r="17" spans="2:13" x14ac:dyDescent="0.25">
      <c r="B17" s="42"/>
      <c r="C17" s="2" t="s">
        <v>5</v>
      </c>
      <c r="D17" s="8">
        <v>5321</v>
      </c>
      <c r="E17" s="8">
        <v>5362</v>
      </c>
      <c r="F17" s="3">
        <v>10683</v>
      </c>
      <c r="G17" s="4">
        <v>50</v>
      </c>
      <c r="H17" s="4">
        <v>50</v>
      </c>
      <c r="I17" s="9">
        <v>257</v>
      </c>
      <c r="J17" s="9">
        <v>237</v>
      </c>
      <c r="K17" s="5">
        <v>494</v>
      </c>
      <c r="L17" s="4">
        <v>52</v>
      </c>
      <c r="M17" s="4">
        <v>48</v>
      </c>
    </row>
    <row r="18" spans="2:13" x14ac:dyDescent="0.25">
      <c r="B18" s="43" t="s">
        <v>6</v>
      </c>
      <c r="C18" s="43"/>
      <c r="D18" s="3">
        <v>62693</v>
      </c>
      <c r="E18" s="3">
        <v>65203</v>
      </c>
      <c r="F18" s="3">
        <v>127896</v>
      </c>
      <c r="G18" s="7">
        <v>49</v>
      </c>
      <c r="H18" s="7">
        <v>51</v>
      </c>
      <c r="I18" s="3">
        <v>4021</v>
      </c>
      <c r="J18" s="3">
        <v>1794</v>
      </c>
      <c r="K18" s="3">
        <v>5815</v>
      </c>
      <c r="L18" s="7">
        <v>69</v>
      </c>
      <c r="M18" s="7">
        <v>31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15407</v>
      </c>
      <c r="E20" s="8">
        <v>15068</v>
      </c>
      <c r="F20" s="3">
        <v>30475</v>
      </c>
      <c r="G20" s="4">
        <v>51</v>
      </c>
      <c r="H20" s="4">
        <v>49</v>
      </c>
      <c r="I20" s="8">
        <v>1546</v>
      </c>
      <c r="J20" s="8">
        <v>1162</v>
      </c>
      <c r="K20" s="3">
        <v>2708</v>
      </c>
      <c r="L20" s="4">
        <v>57</v>
      </c>
      <c r="M20" s="4">
        <v>43</v>
      </c>
    </row>
    <row r="21" spans="2:13" x14ac:dyDescent="0.25">
      <c r="B21" s="42"/>
      <c r="C21" s="2" t="s">
        <v>11</v>
      </c>
      <c r="D21" s="5" t="s">
        <v>29</v>
      </c>
      <c r="E21" s="5" t="s">
        <v>29</v>
      </c>
      <c r="F21" s="5" t="s">
        <v>29</v>
      </c>
      <c r="G21" s="5" t="s">
        <v>29</v>
      </c>
      <c r="H21" s="5" t="s">
        <v>29</v>
      </c>
      <c r="I21" s="5" t="s">
        <v>29</v>
      </c>
      <c r="J21" s="5" t="s">
        <v>29</v>
      </c>
      <c r="K21" s="5" t="s">
        <v>29</v>
      </c>
      <c r="L21" s="5" t="s">
        <v>29</v>
      </c>
      <c r="M21" s="5" t="s">
        <v>29</v>
      </c>
    </row>
    <row r="22" spans="2:13" x14ac:dyDescent="0.25">
      <c r="B22" s="42"/>
      <c r="C22" s="2" t="s">
        <v>12</v>
      </c>
      <c r="D22" s="8">
        <v>9992</v>
      </c>
      <c r="E22" s="8">
        <v>10603</v>
      </c>
      <c r="F22" s="3">
        <v>20595</v>
      </c>
      <c r="G22" s="4">
        <v>49</v>
      </c>
      <c r="H22" s="4">
        <v>51</v>
      </c>
      <c r="I22" s="8">
        <v>1064</v>
      </c>
      <c r="J22" s="9">
        <v>913</v>
      </c>
      <c r="K22" s="3">
        <v>1977</v>
      </c>
      <c r="L22" s="4">
        <v>54</v>
      </c>
      <c r="M22" s="4">
        <v>46</v>
      </c>
    </row>
    <row r="23" spans="2:13" x14ac:dyDescent="0.25">
      <c r="B23" s="42"/>
      <c r="C23" s="2" t="s">
        <v>13</v>
      </c>
      <c r="D23" s="8">
        <v>6058</v>
      </c>
      <c r="E23" s="8">
        <v>6567</v>
      </c>
      <c r="F23" s="3">
        <v>12625</v>
      </c>
      <c r="G23" s="4">
        <v>48</v>
      </c>
      <c r="H23" s="4">
        <v>52</v>
      </c>
      <c r="I23" s="9">
        <v>487</v>
      </c>
      <c r="J23" s="9">
        <v>389</v>
      </c>
      <c r="K23" s="5">
        <v>876</v>
      </c>
      <c r="L23" s="4">
        <v>56</v>
      </c>
      <c r="M23" s="4">
        <v>44</v>
      </c>
    </row>
    <row r="24" spans="2:13" x14ac:dyDescent="0.25">
      <c r="B24" s="42"/>
      <c r="C24" s="2" t="s">
        <v>14</v>
      </c>
      <c r="D24" s="9">
        <v>728</v>
      </c>
      <c r="E24" s="9">
        <v>616</v>
      </c>
      <c r="F24" s="3">
        <v>1344</v>
      </c>
      <c r="G24" s="4">
        <v>54</v>
      </c>
      <c r="H24" s="4">
        <v>46</v>
      </c>
      <c r="I24" s="9">
        <v>93</v>
      </c>
      <c r="J24" s="9">
        <v>47</v>
      </c>
      <c r="K24" s="5">
        <v>140</v>
      </c>
      <c r="L24" s="4">
        <v>66</v>
      </c>
      <c r="M24" s="4">
        <v>34</v>
      </c>
    </row>
    <row r="25" spans="2:13" x14ac:dyDescent="0.25">
      <c r="B25" s="43" t="s">
        <v>6</v>
      </c>
      <c r="C25" s="43"/>
      <c r="D25" s="3">
        <v>32185</v>
      </c>
      <c r="E25" s="3">
        <v>32854</v>
      </c>
      <c r="F25" s="3">
        <v>65039</v>
      </c>
      <c r="G25" s="7">
        <v>49</v>
      </c>
      <c r="H25" s="7">
        <v>51</v>
      </c>
      <c r="I25" s="3">
        <v>3190</v>
      </c>
      <c r="J25" s="3">
        <v>2511</v>
      </c>
      <c r="K25" s="3">
        <v>5701</v>
      </c>
      <c r="L25" s="7">
        <v>56</v>
      </c>
      <c r="M25" s="7">
        <v>44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2"/>
      <c r="C27" s="2" t="s">
        <v>4</v>
      </c>
      <c r="D27" s="8">
        <v>16375</v>
      </c>
      <c r="E27" s="8">
        <v>14355</v>
      </c>
      <c r="F27" s="3">
        <v>30730</v>
      </c>
      <c r="G27" s="4">
        <v>53</v>
      </c>
      <c r="H27" s="4">
        <v>47</v>
      </c>
      <c r="I27" s="9">
        <v>999</v>
      </c>
      <c r="J27" s="9">
        <v>997</v>
      </c>
      <c r="K27" s="3">
        <v>1996</v>
      </c>
      <c r="L27" s="4">
        <v>50</v>
      </c>
      <c r="M27" s="4">
        <v>50</v>
      </c>
    </row>
    <row r="28" spans="2:13" x14ac:dyDescent="0.25">
      <c r="B28" s="42"/>
      <c r="C28" s="2" t="s">
        <v>16</v>
      </c>
      <c r="D28" s="8">
        <v>10131</v>
      </c>
      <c r="E28" s="8">
        <v>9584</v>
      </c>
      <c r="F28" s="3">
        <v>19715</v>
      </c>
      <c r="G28" s="4">
        <v>51</v>
      </c>
      <c r="H28" s="4">
        <v>49</v>
      </c>
      <c r="I28" s="8">
        <v>1087</v>
      </c>
      <c r="J28" s="8">
        <v>1325</v>
      </c>
      <c r="K28" s="3">
        <v>2412</v>
      </c>
      <c r="L28" s="4">
        <v>45</v>
      </c>
      <c r="M28" s="4">
        <v>55</v>
      </c>
    </row>
    <row r="29" spans="2:13" x14ac:dyDescent="0.25">
      <c r="B29" s="42"/>
      <c r="C29" s="2" t="s">
        <v>17</v>
      </c>
      <c r="D29" s="3">
        <v>1584</v>
      </c>
      <c r="E29" s="3">
        <v>1798</v>
      </c>
      <c r="F29" s="3">
        <v>3382</v>
      </c>
      <c r="G29" s="4">
        <v>47</v>
      </c>
      <c r="H29" s="4">
        <v>53</v>
      </c>
      <c r="I29" s="5">
        <v>174</v>
      </c>
      <c r="J29" s="5">
        <v>159</v>
      </c>
      <c r="K29" s="5">
        <v>333</v>
      </c>
      <c r="L29" s="4">
        <v>52</v>
      </c>
      <c r="M29" s="4">
        <v>48</v>
      </c>
    </row>
    <row r="30" spans="2:13" x14ac:dyDescent="0.25">
      <c r="B30" s="11"/>
      <c r="C30" s="2" t="s">
        <v>18</v>
      </c>
      <c r="D30" s="9">
        <v>357</v>
      </c>
      <c r="E30" s="9">
        <v>139</v>
      </c>
      <c r="F30" s="5">
        <v>496</v>
      </c>
      <c r="G30" s="4">
        <v>72</v>
      </c>
      <c r="H30" s="4">
        <v>28</v>
      </c>
      <c r="I30" s="9">
        <v>94</v>
      </c>
      <c r="J30" s="9">
        <v>85</v>
      </c>
      <c r="K30" s="5">
        <v>179</v>
      </c>
      <c r="L30" s="4">
        <v>53</v>
      </c>
      <c r="M30" s="4">
        <v>47</v>
      </c>
    </row>
    <row r="31" spans="2:13" x14ac:dyDescent="0.25">
      <c r="B31" s="43" t="s">
        <v>6</v>
      </c>
      <c r="C31" s="43"/>
      <c r="D31" s="3">
        <v>28090</v>
      </c>
      <c r="E31" s="3">
        <v>25737</v>
      </c>
      <c r="F31" s="3">
        <v>53827</v>
      </c>
      <c r="G31" s="7">
        <v>52</v>
      </c>
      <c r="H31" s="7">
        <v>48</v>
      </c>
      <c r="I31" s="3">
        <v>2260</v>
      </c>
      <c r="J31" s="3">
        <v>2481</v>
      </c>
      <c r="K31" s="3">
        <v>4741</v>
      </c>
      <c r="L31" s="7">
        <v>48</v>
      </c>
      <c r="M31" s="7">
        <v>52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8">
        <v>1882</v>
      </c>
      <c r="E33" s="8">
        <v>2279</v>
      </c>
      <c r="F33" s="3">
        <v>4161</v>
      </c>
      <c r="G33" s="4">
        <v>45</v>
      </c>
      <c r="H33" s="4">
        <v>55</v>
      </c>
      <c r="I33" s="9">
        <v>156</v>
      </c>
      <c r="J33" s="9">
        <v>168</v>
      </c>
      <c r="K33" s="5">
        <v>324</v>
      </c>
      <c r="L33" s="4">
        <v>48</v>
      </c>
      <c r="M33" s="4">
        <v>52</v>
      </c>
    </row>
    <row r="34" spans="2:13" x14ac:dyDescent="0.25">
      <c r="B34" s="42"/>
      <c r="C34" s="2" t="s">
        <v>21</v>
      </c>
      <c r="D34" s="8">
        <v>1244</v>
      </c>
      <c r="E34" s="9">
        <v>534</v>
      </c>
      <c r="F34" s="3">
        <v>1778</v>
      </c>
      <c r="G34" s="4">
        <v>70</v>
      </c>
      <c r="H34" s="4">
        <v>30</v>
      </c>
      <c r="I34" s="9">
        <v>88</v>
      </c>
      <c r="J34" s="9">
        <v>61</v>
      </c>
      <c r="K34" s="5">
        <v>149</v>
      </c>
      <c r="L34" s="4">
        <v>59</v>
      </c>
      <c r="M34" s="4">
        <v>41</v>
      </c>
    </row>
    <row r="35" spans="2:13" x14ac:dyDescent="0.25">
      <c r="B35" s="42"/>
      <c r="C35" s="2" t="s">
        <v>22</v>
      </c>
      <c r="D35" s="8">
        <v>14947</v>
      </c>
      <c r="E35" s="8">
        <v>12279</v>
      </c>
      <c r="F35" s="3">
        <v>27226</v>
      </c>
      <c r="G35" s="4">
        <v>55</v>
      </c>
      <c r="H35" s="4">
        <v>45</v>
      </c>
      <c r="I35" s="8">
        <v>1000</v>
      </c>
      <c r="J35" s="8">
        <v>1242</v>
      </c>
      <c r="K35" s="3">
        <v>2242</v>
      </c>
      <c r="L35" s="4">
        <v>45</v>
      </c>
      <c r="M35" s="4">
        <v>55</v>
      </c>
    </row>
    <row r="36" spans="2:13" x14ac:dyDescent="0.25">
      <c r="B36" s="43" t="s">
        <v>6</v>
      </c>
      <c r="C36" s="43"/>
      <c r="D36" s="3">
        <v>18073</v>
      </c>
      <c r="E36" s="3">
        <v>15092</v>
      </c>
      <c r="F36" s="3">
        <v>33165</v>
      </c>
      <c r="G36" s="7">
        <v>54</v>
      </c>
      <c r="H36" s="7">
        <v>46</v>
      </c>
      <c r="I36" s="3">
        <v>1244</v>
      </c>
      <c r="J36" s="3">
        <v>1471</v>
      </c>
      <c r="K36" s="3">
        <v>2715</v>
      </c>
      <c r="L36" s="7">
        <v>46</v>
      </c>
      <c r="M36" s="7">
        <v>54</v>
      </c>
    </row>
    <row r="37" spans="2:13" ht="15.75" thickBot="1" x14ac:dyDescent="0.3"/>
    <row r="38" spans="2:13" ht="15.75" thickBot="1" x14ac:dyDescent="0.3">
      <c r="C38" s="35" t="s">
        <v>6</v>
      </c>
      <c r="D38" s="36">
        <f>(D36+D31+D25+D18+D13+D8)</f>
        <v>163192</v>
      </c>
      <c r="E38" s="36">
        <f>(E36+E31+E25+E18+E13+E8)</f>
        <v>161744</v>
      </c>
      <c r="F38" s="36">
        <f>(F36+F31+F25+F18+F13+F8)</f>
        <v>324936</v>
      </c>
      <c r="G38" s="37">
        <v>50</v>
      </c>
      <c r="H38" s="37">
        <v>49</v>
      </c>
      <c r="I38" s="36">
        <f>(I36+I31+I25+I18+I13+I8)</f>
        <v>13118</v>
      </c>
      <c r="J38" s="36">
        <f>(J36+J31+J25+J18+J13+J8)</f>
        <v>8351</v>
      </c>
      <c r="K38" s="36">
        <f>(K36+K31+K25+K18+K13+K8)</f>
        <v>21469</v>
      </c>
      <c r="L38" s="37">
        <v>69</v>
      </c>
      <c r="M38" s="38">
        <v>31</v>
      </c>
    </row>
    <row r="40" spans="2:13" x14ac:dyDescent="0.25">
      <c r="B40" s="20" t="s">
        <v>62</v>
      </c>
    </row>
  </sheetData>
  <mergeCells count="22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1:C31"/>
    <mergeCell ref="B32:M32"/>
    <mergeCell ref="B33:B35"/>
    <mergeCell ref="B36:C36"/>
    <mergeCell ref="B18:C18"/>
    <mergeCell ref="B19:M19"/>
    <mergeCell ref="B20:B24"/>
    <mergeCell ref="B25:C25"/>
    <mergeCell ref="B26:M26"/>
    <mergeCell ref="B27:B2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16" zoomScale="90" zoomScaleNormal="90" workbookViewId="0">
      <selection activeCell="N38" sqref="N38"/>
    </sheetView>
  </sheetViews>
  <sheetFormatPr baseColWidth="10" defaultRowHeight="15" x14ac:dyDescent="0.25"/>
  <cols>
    <col min="2" max="2" width="2.7109375" customWidth="1"/>
    <col min="3" max="3" width="26.85546875" bestFit="1" customWidth="1"/>
  </cols>
  <sheetData>
    <row r="2" spans="2:13" x14ac:dyDescent="0.25">
      <c r="B2" s="41" t="s">
        <v>47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3">
        <v>4360</v>
      </c>
      <c r="E6" s="3">
        <v>5519</v>
      </c>
      <c r="F6" s="3">
        <v>9879</v>
      </c>
      <c r="G6" s="4">
        <v>44</v>
      </c>
      <c r="H6" s="4">
        <v>56</v>
      </c>
      <c r="I6" s="5">
        <v>280</v>
      </c>
      <c r="J6" s="5">
        <v>0</v>
      </c>
      <c r="K6" s="5">
        <v>280</v>
      </c>
      <c r="L6" s="4">
        <v>100</v>
      </c>
      <c r="M6" s="4">
        <v>0</v>
      </c>
    </row>
    <row r="7" spans="2:13" x14ac:dyDescent="0.25">
      <c r="B7" s="42"/>
      <c r="C7" s="2" t="s">
        <v>5</v>
      </c>
      <c r="D7" s="11"/>
      <c r="E7" s="11"/>
      <c r="F7" s="5">
        <v>0</v>
      </c>
      <c r="G7" s="14"/>
      <c r="H7" s="14"/>
      <c r="I7" s="11"/>
      <c r="J7" s="11"/>
      <c r="K7" s="5">
        <v>0</v>
      </c>
      <c r="L7" s="14"/>
      <c r="M7" s="14"/>
    </row>
    <row r="8" spans="2:13" x14ac:dyDescent="0.25">
      <c r="B8" s="43" t="s">
        <v>6</v>
      </c>
      <c r="C8" s="43"/>
      <c r="D8" s="3">
        <v>4360</v>
      </c>
      <c r="E8" s="3">
        <v>5519</v>
      </c>
      <c r="F8" s="3">
        <v>9879</v>
      </c>
      <c r="G8" s="7">
        <v>44</v>
      </c>
      <c r="H8" s="7">
        <v>56</v>
      </c>
      <c r="I8" s="5">
        <v>280</v>
      </c>
      <c r="J8" s="5">
        <v>0</v>
      </c>
      <c r="K8" s="5">
        <v>280</v>
      </c>
      <c r="L8" s="7">
        <v>100</v>
      </c>
      <c r="M8" s="7">
        <v>0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91127</v>
      </c>
      <c r="E10" s="3">
        <v>92932</v>
      </c>
      <c r="F10" s="3">
        <v>184059</v>
      </c>
      <c r="G10" s="4">
        <v>50</v>
      </c>
      <c r="H10" s="4">
        <v>50</v>
      </c>
      <c r="I10" s="3">
        <v>9190</v>
      </c>
      <c r="J10" s="5">
        <v>84</v>
      </c>
      <c r="K10" s="3">
        <v>9274</v>
      </c>
      <c r="L10" s="4">
        <v>99</v>
      </c>
      <c r="M10" s="4">
        <v>1</v>
      </c>
    </row>
    <row r="11" spans="2:13" x14ac:dyDescent="0.25">
      <c r="B11" s="42"/>
      <c r="C11" s="2" t="s">
        <v>8</v>
      </c>
      <c r="D11" s="3">
        <v>1144</v>
      </c>
      <c r="E11" s="3">
        <v>1198</v>
      </c>
      <c r="F11" s="3">
        <v>2342</v>
      </c>
      <c r="G11" s="4">
        <v>49</v>
      </c>
      <c r="H11" s="4">
        <v>51</v>
      </c>
      <c r="I11" s="5">
        <v>346</v>
      </c>
      <c r="J11" s="5">
        <v>15</v>
      </c>
      <c r="K11" s="5">
        <v>361</v>
      </c>
      <c r="L11" s="4">
        <v>96</v>
      </c>
      <c r="M11" s="4">
        <v>4</v>
      </c>
    </row>
    <row r="12" spans="2:13" x14ac:dyDescent="0.25">
      <c r="B12" s="42"/>
      <c r="C12" s="2" t="s">
        <v>5</v>
      </c>
      <c r="D12" s="5" t="s">
        <v>29</v>
      </c>
      <c r="E12" s="5" t="s">
        <v>29</v>
      </c>
      <c r="F12" s="5" t="s">
        <v>29</v>
      </c>
      <c r="G12" s="5" t="s">
        <v>29</v>
      </c>
      <c r="H12" s="5" t="s">
        <v>29</v>
      </c>
      <c r="I12" s="5" t="s">
        <v>29</v>
      </c>
      <c r="J12" s="5" t="s">
        <v>29</v>
      </c>
      <c r="K12" s="5" t="s">
        <v>29</v>
      </c>
      <c r="L12" s="5" t="s">
        <v>29</v>
      </c>
      <c r="M12" s="5" t="s">
        <v>29</v>
      </c>
    </row>
    <row r="13" spans="2:13" x14ac:dyDescent="0.25">
      <c r="B13" s="43" t="s">
        <v>6</v>
      </c>
      <c r="C13" s="43"/>
      <c r="D13" s="3">
        <v>92271</v>
      </c>
      <c r="E13" s="3">
        <v>94130</v>
      </c>
      <c r="F13" s="3">
        <v>186401</v>
      </c>
      <c r="G13" s="7">
        <v>50</v>
      </c>
      <c r="H13" s="7">
        <v>50</v>
      </c>
      <c r="I13" s="3">
        <v>9536</v>
      </c>
      <c r="J13" s="5">
        <v>99</v>
      </c>
      <c r="K13" s="3">
        <v>9635</v>
      </c>
      <c r="L13" s="7">
        <v>99</v>
      </c>
      <c r="M13" s="7">
        <v>1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284553</v>
      </c>
      <c r="E15" s="8">
        <v>293935</v>
      </c>
      <c r="F15" s="3">
        <v>578488</v>
      </c>
      <c r="G15" s="4">
        <v>49</v>
      </c>
      <c r="H15" s="4">
        <v>51</v>
      </c>
      <c r="I15" s="8">
        <v>17130</v>
      </c>
      <c r="J15" s="8">
        <v>5420</v>
      </c>
      <c r="K15" s="3">
        <v>22550</v>
      </c>
      <c r="L15" s="4">
        <v>76</v>
      </c>
      <c r="M15" s="4">
        <v>24</v>
      </c>
    </row>
    <row r="16" spans="2:13" x14ac:dyDescent="0.25">
      <c r="B16" s="42"/>
      <c r="C16" s="2" t="s">
        <v>8</v>
      </c>
      <c r="D16" s="9">
        <v>254</v>
      </c>
      <c r="E16" s="9">
        <v>290</v>
      </c>
      <c r="F16" s="5">
        <v>544</v>
      </c>
      <c r="G16" s="4">
        <v>47</v>
      </c>
      <c r="H16" s="4">
        <v>53</v>
      </c>
      <c r="I16" s="9">
        <v>93</v>
      </c>
      <c r="J16" s="9">
        <v>11</v>
      </c>
      <c r="K16" s="5">
        <v>104</v>
      </c>
      <c r="L16" s="4">
        <v>89</v>
      </c>
      <c r="M16" s="4">
        <v>11</v>
      </c>
    </row>
    <row r="17" spans="2:13" x14ac:dyDescent="0.25">
      <c r="B17" s="42"/>
      <c r="C17" s="2" t="s">
        <v>5</v>
      </c>
      <c r="D17" s="5" t="s">
        <v>29</v>
      </c>
      <c r="E17" s="5" t="s">
        <v>29</v>
      </c>
      <c r="F17" s="5" t="s">
        <v>29</v>
      </c>
      <c r="G17" s="5" t="s">
        <v>29</v>
      </c>
      <c r="H17" s="5" t="s">
        <v>29</v>
      </c>
      <c r="I17" s="5" t="s">
        <v>29</v>
      </c>
      <c r="J17" s="5" t="s">
        <v>29</v>
      </c>
      <c r="K17" s="5" t="s">
        <v>29</v>
      </c>
      <c r="L17" s="5" t="s">
        <v>29</v>
      </c>
      <c r="M17" s="5" t="s">
        <v>29</v>
      </c>
    </row>
    <row r="18" spans="2:13" x14ac:dyDescent="0.25">
      <c r="B18" s="43" t="s">
        <v>6</v>
      </c>
      <c r="C18" s="43"/>
      <c r="D18" s="3">
        <v>284807</v>
      </c>
      <c r="E18" s="3">
        <v>294225</v>
      </c>
      <c r="F18" s="3">
        <v>579032</v>
      </c>
      <c r="G18" s="7">
        <v>49</v>
      </c>
      <c r="H18" s="7">
        <v>51</v>
      </c>
      <c r="I18" s="3">
        <v>17223</v>
      </c>
      <c r="J18" s="3">
        <v>5431</v>
      </c>
      <c r="K18" s="3">
        <v>22654</v>
      </c>
      <c r="L18" s="7">
        <v>76</v>
      </c>
      <c r="M18" s="7">
        <v>24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90750</v>
      </c>
      <c r="E20" s="8">
        <v>92043</v>
      </c>
      <c r="F20" s="3">
        <v>182793</v>
      </c>
      <c r="G20" s="4">
        <v>50</v>
      </c>
      <c r="H20" s="4">
        <v>50</v>
      </c>
      <c r="I20" s="8">
        <v>6353</v>
      </c>
      <c r="J20" s="8">
        <v>4602</v>
      </c>
      <c r="K20" s="3">
        <v>10955</v>
      </c>
      <c r="L20" s="4">
        <v>58</v>
      </c>
      <c r="M20" s="4">
        <v>42</v>
      </c>
    </row>
    <row r="21" spans="2:13" x14ac:dyDescent="0.25">
      <c r="B21" s="42"/>
      <c r="C21" s="2" t="s">
        <v>11</v>
      </c>
      <c r="D21" s="8">
        <v>1349</v>
      </c>
      <c r="E21" s="8">
        <v>1634</v>
      </c>
      <c r="F21" s="3">
        <v>2983</v>
      </c>
      <c r="G21" s="4">
        <v>45</v>
      </c>
      <c r="H21" s="4">
        <v>55</v>
      </c>
      <c r="I21" s="9">
        <v>111</v>
      </c>
      <c r="J21" s="9">
        <v>206</v>
      </c>
      <c r="K21" s="5">
        <v>317</v>
      </c>
      <c r="L21" s="4">
        <v>35</v>
      </c>
      <c r="M21" s="4">
        <v>65</v>
      </c>
    </row>
    <row r="22" spans="2:13" x14ac:dyDescent="0.25">
      <c r="B22" s="42"/>
      <c r="C22" s="2" t="s">
        <v>12</v>
      </c>
      <c r="D22" s="8">
        <v>44987</v>
      </c>
      <c r="E22" s="8">
        <v>46285</v>
      </c>
      <c r="F22" s="3">
        <v>91272</v>
      </c>
      <c r="G22" s="4">
        <v>49</v>
      </c>
      <c r="H22" s="4">
        <v>51</v>
      </c>
      <c r="I22" s="8">
        <v>2918</v>
      </c>
      <c r="J22" s="8">
        <v>2269</v>
      </c>
      <c r="K22" s="3">
        <v>5187</v>
      </c>
      <c r="L22" s="4">
        <v>56</v>
      </c>
      <c r="M22" s="4">
        <v>44</v>
      </c>
    </row>
    <row r="23" spans="2:13" x14ac:dyDescent="0.25">
      <c r="B23" s="42"/>
      <c r="C23" s="2" t="s">
        <v>13</v>
      </c>
      <c r="D23" s="8">
        <v>1851</v>
      </c>
      <c r="E23" s="8">
        <v>1930</v>
      </c>
      <c r="F23" s="3">
        <v>3781</v>
      </c>
      <c r="G23" s="4">
        <v>49</v>
      </c>
      <c r="H23" s="4">
        <v>51</v>
      </c>
      <c r="I23" s="9">
        <v>143</v>
      </c>
      <c r="J23" s="9">
        <v>153</v>
      </c>
      <c r="K23" s="5">
        <v>296</v>
      </c>
      <c r="L23" s="4">
        <v>48</v>
      </c>
      <c r="M23" s="4">
        <v>52</v>
      </c>
    </row>
    <row r="24" spans="2:13" x14ac:dyDescent="0.25">
      <c r="B24" s="42"/>
      <c r="C24" s="2" t="s">
        <v>14</v>
      </c>
      <c r="D24" s="9">
        <v>357</v>
      </c>
      <c r="E24" s="9">
        <v>396</v>
      </c>
      <c r="F24" s="5">
        <v>753</v>
      </c>
      <c r="G24" s="4">
        <v>47</v>
      </c>
      <c r="H24" s="4">
        <v>53</v>
      </c>
      <c r="I24" s="9">
        <v>112</v>
      </c>
      <c r="J24" s="9">
        <v>34</v>
      </c>
      <c r="K24" s="5">
        <v>146</v>
      </c>
      <c r="L24" s="4">
        <v>77</v>
      </c>
      <c r="M24" s="4">
        <v>23</v>
      </c>
    </row>
    <row r="25" spans="2:13" x14ac:dyDescent="0.25">
      <c r="B25" s="43" t="s">
        <v>6</v>
      </c>
      <c r="C25" s="43"/>
      <c r="D25" s="3">
        <v>139294</v>
      </c>
      <c r="E25" s="3">
        <v>142288</v>
      </c>
      <c r="F25" s="3">
        <v>281582</v>
      </c>
      <c r="G25" s="7">
        <v>49</v>
      </c>
      <c r="H25" s="7">
        <v>51</v>
      </c>
      <c r="I25" s="3">
        <v>9637</v>
      </c>
      <c r="J25" s="3">
        <v>7264</v>
      </c>
      <c r="K25" s="3">
        <v>16901</v>
      </c>
      <c r="L25" s="7">
        <v>57</v>
      </c>
      <c r="M25" s="7">
        <v>43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2"/>
      <c r="C27" s="2" t="s">
        <v>4</v>
      </c>
      <c r="D27" s="8">
        <v>55011</v>
      </c>
      <c r="E27" s="8">
        <v>49450</v>
      </c>
      <c r="F27" s="3">
        <v>104461</v>
      </c>
      <c r="G27" s="4">
        <v>53</v>
      </c>
      <c r="H27" s="4">
        <v>47</v>
      </c>
      <c r="I27" s="8">
        <v>3405</v>
      </c>
      <c r="J27" s="8">
        <v>2561</v>
      </c>
      <c r="K27" s="3">
        <v>5966</v>
      </c>
      <c r="L27" s="4">
        <v>57</v>
      </c>
      <c r="M27" s="4">
        <v>43</v>
      </c>
    </row>
    <row r="28" spans="2:13" x14ac:dyDescent="0.25">
      <c r="B28" s="42"/>
      <c r="C28" s="2" t="s">
        <v>16</v>
      </c>
      <c r="D28" s="8">
        <v>33037</v>
      </c>
      <c r="E28" s="8">
        <v>33997</v>
      </c>
      <c r="F28" s="3">
        <v>67034</v>
      </c>
      <c r="G28" s="4">
        <v>49</v>
      </c>
      <c r="H28" s="4">
        <v>51</v>
      </c>
      <c r="I28" s="8">
        <v>3287</v>
      </c>
      <c r="J28" s="8">
        <v>2820</v>
      </c>
      <c r="K28" s="3">
        <v>6107</v>
      </c>
      <c r="L28" s="4">
        <v>54</v>
      </c>
      <c r="M28" s="4">
        <v>46</v>
      </c>
    </row>
    <row r="29" spans="2:13" x14ac:dyDescent="0.25">
      <c r="B29" s="42"/>
      <c r="C29" s="2" t="s">
        <v>17</v>
      </c>
      <c r="D29" s="3">
        <v>8741</v>
      </c>
      <c r="E29" s="3">
        <v>13681</v>
      </c>
      <c r="F29" s="3">
        <v>22422</v>
      </c>
      <c r="G29" s="4">
        <v>39</v>
      </c>
      <c r="H29" s="4">
        <v>61</v>
      </c>
      <c r="I29" s="3">
        <v>1047</v>
      </c>
      <c r="J29" s="3">
        <v>1235</v>
      </c>
      <c r="K29" s="3">
        <v>2282</v>
      </c>
      <c r="L29" s="4">
        <v>46</v>
      </c>
      <c r="M29" s="4">
        <v>54</v>
      </c>
    </row>
    <row r="30" spans="2:13" x14ac:dyDescent="0.25">
      <c r="B30" s="11"/>
      <c r="C30" s="2" t="s">
        <v>18</v>
      </c>
      <c r="D30" s="8">
        <v>2326</v>
      </c>
      <c r="E30" s="8">
        <v>2508</v>
      </c>
      <c r="F30" s="3">
        <v>4834</v>
      </c>
      <c r="G30" s="4">
        <v>48</v>
      </c>
      <c r="H30" s="4">
        <v>52</v>
      </c>
      <c r="I30" s="9">
        <v>192</v>
      </c>
      <c r="J30" s="9">
        <v>297</v>
      </c>
      <c r="K30" s="5">
        <v>489</v>
      </c>
      <c r="L30" s="4">
        <v>39</v>
      </c>
      <c r="M30" s="4">
        <v>61</v>
      </c>
    </row>
    <row r="31" spans="2:13" x14ac:dyDescent="0.25">
      <c r="B31" s="43" t="s">
        <v>6</v>
      </c>
      <c r="C31" s="43"/>
      <c r="D31" s="3">
        <v>96789</v>
      </c>
      <c r="E31" s="3">
        <v>97128</v>
      </c>
      <c r="F31" s="3">
        <v>193917</v>
      </c>
      <c r="G31" s="7">
        <v>50</v>
      </c>
      <c r="H31" s="7">
        <v>50</v>
      </c>
      <c r="I31" s="3">
        <v>7739</v>
      </c>
      <c r="J31" s="3">
        <v>6616</v>
      </c>
      <c r="K31" s="3">
        <v>14355</v>
      </c>
      <c r="L31" s="7">
        <v>54</v>
      </c>
      <c r="M31" s="7">
        <v>46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8">
        <v>2967</v>
      </c>
      <c r="E33" s="8">
        <v>5099</v>
      </c>
      <c r="F33" s="3">
        <v>8066</v>
      </c>
      <c r="G33" s="4">
        <v>37</v>
      </c>
      <c r="H33" s="4">
        <v>63</v>
      </c>
      <c r="I33" s="9">
        <v>228</v>
      </c>
      <c r="J33" s="9">
        <v>332</v>
      </c>
      <c r="K33" s="5">
        <v>560</v>
      </c>
      <c r="L33" s="4">
        <v>41</v>
      </c>
      <c r="M33" s="4">
        <v>59</v>
      </c>
    </row>
    <row r="34" spans="2:13" x14ac:dyDescent="0.25">
      <c r="B34" s="42"/>
      <c r="C34" s="2" t="s">
        <v>21</v>
      </c>
      <c r="D34" s="8">
        <v>3650</v>
      </c>
      <c r="E34" s="8">
        <v>1187</v>
      </c>
      <c r="F34" s="3">
        <v>4837</v>
      </c>
      <c r="G34" s="4">
        <v>75</v>
      </c>
      <c r="H34" s="4">
        <v>25</v>
      </c>
      <c r="I34" s="9">
        <v>272</v>
      </c>
      <c r="J34" s="9">
        <v>258</v>
      </c>
      <c r="K34" s="5">
        <v>530</v>
      </c>
      <c r="L34" s="4">
        <v>51</v>
      </c>
      <c r="M34" s="4">
        <v>49</v>
      </c>
    </row>
    <row r="35" spans="2:13" x14ac:dyDescent="0.25">
      <c r="B35" s="42"/>
      <c r="C35" s="2" t="s">
        <v>22</v>
      </c>
      <c r="D35" s="8">
        <v>99387</v>
      </c>
      <c r="E35" s="8">
        <v>94769</v>
      </c>
      <c r="F35" s="3">
        <v>194156</v>
      </c>
      <c r="G35" s="4">
        <v>51</v>
      </c>
      <c r="H35" s="4">
        <v>49</v>
      </c>
      <c r="I35" s="8">
        <v>5685</v>
      </c>
      <c r="J35" s="8">
        <v>7451</v>
      </c>
      <c r="K35" s="3">
        <v>13136</v>
      </c>
      <c r="L35" s="4">
        <v>43</v>
      </c>
      <c r="M35" s="4">
        <v>57</v>
      </c>
    </row>
    <row r="36" spans="2:13" x14ac:dyDescent="0.25">
      <c r="B36" s="43" t="s">
        <v>6</v>
      </c>
      <c r="C36" s="43"/>
      <c r="D36" s="3">
        <v>106004</v>
      </c>
      <c r="E36" s="3">
        <v>101055</v>
      </c>
      <c r="F36" s="3">
        <v>207059</v>
      </c>
      <c r="G36" s="7">
        <v>51</v>
      </c>
      <c r="H36" s="7">
        <v>49</v>
      </c>
      <c r="I36" s="3">
        <v>6185</v>
      </c>
      <c r="J36" s="3">
        <v>8041</v>
      </c>
      <c r="K36" s="3">
        <v>14226</v>
      </c>
      <c r="L36" s="7">
        <v>43</v>
      </c>
      <c r="M36" s="7">
        <v>57</v>
      </c>
    </row>
    <row r="37" spans="2:13" ht="15.75" thickBot="1" x14ac:dyDescent="0.3"/>
    <row r="38" spans="2:13" ht="15.75" thickBot="1" x14ac:dyDescent="0.3">
      <c r="C38" s="35" t="s">
        <v>6</v>
      </c>
      <c r="D38" s="36">
        <f>(D36+D31+D25+D18+D13+D8)</f>
        <v>723525</v>
      </c>
      <c r="E38" s="36">
        <f>(E36+E31+E25+E18+E13+E8)</f>
        <v>734345</v>
      </c>
      <c r="F38" s="36">
        <f>(F36+F31+F25+F18+F13+F8)</f>
        <v>1457870</v>
      </c>
      <c r="G38" s="37">
        <v>48</v>
      </c>
      <c r="H38" s="37">
        <v>51</v>
      </c>
      <c r="I38" s="36">
        <f>(I36+I31+I25+I18+I13+I8)</f>
        <v>50600</v>
      </c>
      <c r="J38" s="36">
        <f>(J36+J31+J25+J18+J13+J8)</f>
        <v>27451</v>
      </c>
      <c r="K38" s="36">
        <f>(K36+K31+K25+K18+K13+K8)</f>
        <v>78051</v>
      </c>
      <c r="L38" s="37">
        <v>71</v>
      </c>
      <c r="M38" s="38">
        <v>28</v>
      </c>
    </row>
    <row r="40" spans="2:13" x14ac:dyDescent="0.25">
      <c r="B40" s="20" t="s">
        <v>62</v>
      </c>
    </row>
  </sheetData>
  <mergeCells count="22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1:C31"/>
    <mergeCell ref="B32:M32"/>
    <mergeCell ref="B33:B35"/>
    <mergeCell ref="B36:C36"/>
    <mergeCell ref="B18:C18"/>
    <mergeCell ref="B19:M19"/>
    <mergeCell ref="B20:B24"/>
    <mergeCell ref="B25:C25"/>
    <mergeCell ref="B26:M26"/>
    <mergeCell ref="B27:B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7" zoomScale="90" zoomScaleNormal="90" workbookViewId="0">
      <selection activeCell="N38" sqref="N38"/>
    </sheetView>
  </sheetViews>
  <sheetFormatPr baseColWidth="10" defaultRowHeight="15" x14ac:dyDescent="0.25"/>
  <cols>
    <col min="2" max="2" width="2.42578125" customWidth="1"/>
    <col min="3" max="3" width="27.28515625" bestFit="1" customWidth="1"/>
  </cols>
  <sheetData>
    <row r="2" spans="2:13" x14ac:dyDescent="0.25">
      <c r="B2" s="41" t="s">
        <v>30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1" t="s">
        <v>1</v>
      </c>
      <c r="C3" s="41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1"/>
      <c r="C4" s="41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3">
        <v>4001</v>
      </c>
      <c r="E6" s="3">
        <v>4240</v>
      </c>
      <c r="F6" s="3">
        <v>8241</v>
      </c>
      <c r="G6" s="4">
        <v>49</v>
      </c>
      <c r="H6" s="4">
        <v>51</v>
      </c>
      <c r="I6" s="5">
        <v>184</v>
      </c>
      <c r="J6" s="5">
        <v>2</v>
      </c>
      <c r="K6" s="5">
        <v>186</v>
      </c>
      <c r="L6" s="4">
        <v>99</v>
      </c>
      <c r="M6" s="4">
        <v>1</v>
      </c>
    </row>
    <row r="7" spans="2:13" x14ac:dyDescent="0.25">
      <c r="B7" s="42"/>
      <c r="C7" s="2" t="s">
        <v>5</v>
      </c>
      <c r="D7" s="5">
        <v>22</v>
      </c>
      <c r="E7" s="5">
        <v>21</v>
      </c>
      <c r="F7" s="5">
        <v>43</v>
      </c>
      <c r="G7" s="4">
        <v>51</v>
      </c>
      <c r="H7" s="4">
        <v>49</v>
      </c>
      <c r="I7" s="5">
        <v>4</v>
      </c>
      <c r="J7" s="5">
        <v>0</v>
      </c>
      <c r="K7" s="5">
        <v>4</v>
      </c>
      <c r="L7" s="4">
        <v>100</v>
      </c>
      <c r="M7" s="4">
        <v>0</v>
      </c>
    </row>
    <row r="8" spans="2:13" x14ac:dyDescent="0.25">
      <c r="B8" s="43" t="s">
        <v>6</v>
      </c>
      <c r="C8" s="43"/>
      <c r="D8" s="3">
        <v>4023</v>
      </c>
      <c r="E8" s="3">
        <v>4261</v>
      </c>
      <c r="F8" s="3">
        <v>8284</v>
      </c>
      <c r="G8" s="7">
        <v>49</v>
      </c>
      <c r="H8" s="7">
        <v>51</v>
      </c>
      <c r="I8" s="5">
        <v>188</v>
      </c>
      <c r="J8" s="5">
        <v>2</v>
      </c>
      <c r="K8" s="5">
        <v>190</v>
      </c>
      <c r="L8" s="7">
        <v>99</v>
      </c>
      <c r="M8" s="7">
        <v>1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43263</v>
      </c>
      <c r="E10" s="3">
        <v>42856</v>
      </c>
      <c r="F10" s="3">
        <v>86119</v>
      </c>
      <c r="G10" s="4">
        <v>50</v>
      </c>
      <c r="H10" s="4">
        <v>50</v>
      </c>
      <c r="I10" s="3">
        <v>4483</v>
      </c>
      <c r="J10" s="5">
        <v>33</v>
      </c>
      <c r="K10" s="3">
        <v>4516</v>
      </c>
      <c r="L10" s="4">
        <v>99</v>
      </c>
      <c r="M10" s="4">
        <v>1</v>
      </c>
    </row>
    <row r="11" spans="2:13" x14ac:dyDescent="0.25">
      <c r="B11" s="42"/>
      <c r="C11" s="2" t="s">
        <v>8</v>
      </c>
      <c r="D11" s="5">
        <v>364</v>
      </c>
      <c r="E11" s="5">
        <v>355</v>
      </c>
      <c r="F11" s="5">
        <v>719</v>
      </c>
      <c r="G11" s="4">
        <v>51</v>
      </c>
      <c r="H11" s="4">
        <v>49</v>
      </c>
      <c r="I11" s="5">
        <v>84</v>
      </c>
      <c r="J11" s="5">
        <v>4</v>
      </c>
      <c r="K11" s="5">
        <v>88</v>
      </c>
      <c r="L11" s="4">
        <v>95</v>
      </c>
      <c r="M11" s="4">
        <v>5</v>
      </c>
    </row>
    <row r="12" spans="2:13" x14ac:dyDescent="0.25">
      <c r="B12" s="42"/>
      <c r="C12" s="2" t="s">
        <v>5</v>
      </c>
      <c r="D12" s="8">
        <v>1693</v>
      </c>
      <c r="E12" s="8">
        <v>1703</v>
      </c>
      <c r="F12" s="3">
        <v>3396</v>
      </c>
      <c r="G12" s="4">
        <v>50</v>
      </c>
      <c r="H12" s="4">
        <v>50</v>
      </c>
      <c r="I12" s="9">
        <v>158</v>
      </c>
      <c r="J12" s="9">
        <v>3</v>
      </c>
      <c r="K12" s="5">
        <v>161</v>
      </c>
      <c r="L12" s="4">
        <v>98</v>
      </c>
      <c r="M12" s="4">
        <v>2</v>
      </c>
    </row>
    <row r="13" spans="2:13" x14ac:dyDescent="0.25">
      <c r="B13" s="43" t="s">
        <v>6</v>
      </c>
      <c r="C13" s="43"/>
      <c r="D13" s="3">
        <v>45320</v>
      </c>
      <c r="E13" s="3">
        <v>44914</v>
      </c>
      <c r="F13" s="3">
        <v>90234</v>
      </c>
      <c r="G13" s="7">
        <v>50</v>
      </c>
      <c r="H13" s="7">
        <v>50</v>
      </c>
      <c r="I13" s="3">
        <v>4725</v>
      </c>
      <c r="J13" s="5">
        <v>40</v>
      </c>
      <c r="K13" s="3">
        <v>4765</v>
      </c>
      <c r="L13" s="7">
        <v>99</v>
      </c>
      <c r="M13" s="7">
        <v>1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176644</v>
      </c>
      <c r="E15" s="8">
        <v>179956</v>
      </c>
      <c r="F15" s="3">
        <v>356600</v>
      </c>
      <c r="G15" s="4">
        <v>50</v>
      </c>
      <c r="H15" s="4">
        <v>50</v>
      </c>
      <c r="I15" s="8">
        <v>10768</v>
      </c>
      <c r="J15" s="8">
        <v>3288</v>
      </c>
      <c r="K15" s="3">
        <v>14056</v>
      </c>
      <c r="L15" s="4">
        <v>77</v>
      </c>
      <c r="M15" s="4">
        <v>23</v>
      </c>
    </row>
    <row r="16" spans="2:13" x14ac:dyDescent="0.25">
      <c r="B16" s="42"/>
      <c r="C16" s="2" t="s">
        <v>8</v>
      </c>
      <c r="D16" s="9">
        <v>435</v>
      </c>
      <c r="E16" s="9">
        <v>488</v>
      </c>
      <c r="F16" s="5">
        <v>923</v>
      </c>
      <c r="G16" s="4">
        <v>47</v>
      </c>
      <c r="H16" s="4">
        <v>53</v>
      </c>
      <c r="I16" s="9">
        <v>59</v>
      </c>
      <c r="J16" s="9">
        <v>10</v>
      </c>
      <c r="K16" s="5">
        <v>69</v>
      </c>
      <c r="L16" s="4">
        <v>86</v>
      </c>
      <c r="M16" s="4">
        <v>14</v>
      </c>
    </row>
    <row r="17" spans="2:13" x14ac:dyDescent="0.25">
      <c r="B17" s="42"/>
      <c r="C17" s="2" t="s">
        <v>5</v>
      </c>
      <c r="D17" s="8">
        <v>6266</v>
      </c>
      <c r="E17" s="8">
        <v>6264</v>
      </c>
      <c r="F17" s="3">
        <v>12530</v>
      </c>
      <c r="G17" s="4">
        <v>50</v>
      </c>
      <c r="H17" s="4">
        <v>50</v>
      </c>
      <c r="I17" s="9">
        <v>256</v>
      </c>
      <c r="J17" s="9">
        <v>230</v>
      </c>
      <c r="K17" s="5">
        <v>486</v>
      </c>
      <c r="L17" s="4">
        <v>53</v>
      </c>
      <c r="M17" s="4">
        <v>47</v>
      </c>
    </row>
    <row r="18" spans="2:13" x14ac:dyDescent="0.25">
      <c r="B18" s="43" t="s">
        <v>6</v>
      </c>
      <c r="C18" s="43"/>
      <c r="D18" s="3">
        <v>183345</v>
      </c>
      <c r="E18" s="3">
        <v>186708</v>
      </c>
      <c r="F18" s="3">
        <v>370053</v>
      </c>
      <c r="G18" s="7">
        <v>50</v>
      </c>
      <c r="H18" s="7">
        <v>50</v>
      </c>
      <c r="I18" s="3">
        <v>11083</v>
      </c>
      <c r="J18" s="3">
        <v>3528</v>
      </c>
      <c r="K18" s="3">
        <v>14611</v>
      </c>
      <c r="L18" s="7">
        <v>76</v>
      </c>
      <c r="M18" s="7">
        <v>24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68052</v>
      </c>
      <c r="E20" s="8">
        <v>69375</v>
      </c>
      <c r="F20" s="3">
        <v>137427</v>
      </c>
      <c r="G20" s="4">
        <v>50</v>
      </c>
      <c r="H20" s="4">
        <v>50</v>
      </c>
      <c r="I20" s="8">
        <v>6086</v>
      </c>
      <c r="J20" s="8">
        <v>4219</v>
      </c>
      <c r="K20" s="3">
        <v>10305</v>
      </c>
      <c r="L20" s="4">
        <v>59</v>
      </c>
      <c r="M20" s="4">
        <v>41</v>
      </c>
    </row>
    <row r="21" spans="2:13" x14ac:dyDescent="0.25">
      <c r="B21" s="42"/>
      <c r="C21" s="2" t="s">
        <v>11</v>
      </c>
      <c r="D21" s="9">
        <v>66</v>
      </c>
      <c r="E21" s="9">
        <v>74</v>
      </c>
      <c r="F21" s="5">
        <v>140</v>
      </c>
      <c r="G21" s="4">
        <v>47</v>
      </c>
      <c r="H21" s="4">
        <v>53</v>
      </c>
      <c r="I21" s="9">
        <v>9</v>
      </c>
      <c r="J21" s="9">
        <v>9</v>
      </c>
      <c r="K21" s="5">
        <v>18</v>
      </c>
      <c r="L21" s="4">
        <v>50</v>
      </c>
      <c r="M21" s="4">
        <v>50</v>
      </c>
    </row>
    <row r="22" spans="2:13" x14ac:dyDescent="0.25">
      <c r="B22" s="42"/>
      <c r="C22" s="2" t="s">
        <v>12</v>
      </c>
      <c r="D22" s="8">
        <v>19301</v>
      </c>
      <c r="E22" s="8">
        <v>19137</v>
      </c>
      <c r="F22" s="3">
        <v>38438</v>
      </c>
      <c r="G22" s="4">
        <v>50</v>
      </c>
      <c r="H22" s="4">
        <v>50</v>
      </c>
      <c r="I22" s="8">
        <v>1431</v>
      </c>
      <c r="J22" s="8">
        <v>1099</v>
      </c>
      <c r="K22" s="3">
        <v>2530</v>
      </c>
      <c r="L22" s="4">
        <v>57</v>
      </c>
      <c r="M22" s="4">
        <v>43</v>
      </c>
    </row>
    <row r="23" spans="2:13" x14ac:dyDescent="0.25">
      <c r="B23" s="42"/>
      <c r="C23" s="2" t="s">
        <v>13</v>
      </c>
      <c r="D23" s="8">
        <v>5621</v>
      </c>
      <c r="E23" s="8">
        <v>6102</v>
      </c>
      <c r="F23" s="3">
        <v>11723</v>
      </c>
      <c r="G23" s="4">
        <v>48</v>
      </c>
      <c r="H23" s="4">
        <v>52</v>
      </c>
      <c r="I23" s="9">
        <v>327</v>
      </c>
      <c r="J23" s="9">
        <v>196</v>
      </c>
      <c r="K23" s="5">
        <v>523</v>
      </c>
      <c r="L23" s="4">
        <v>63</v>
      </c>
      <c r="M23" s="4">
        <v>37</v>
      </c>
    </row>
    <row r="24" spans="2:13" x14ac:dyDescent="0.25">
      <c r="B24" s="42"/>
      <c r="C24" s="2" t="s">
        <v>14</v>
      </c>
      <c r="D24" s="9">
        <v>117</v>
      </c>
      <c r="E24" s="9">
        <v>123</v>
      </c>
      <c r="F24" s="5">
        <v>240</v>
      </c>
      <c r="G24" s="4">
        <v>49</v>
      </c>
      <c r="H24" s="4">
        <v>51</v>
      </c>
      <c r="I24" s="9">
        <v>23</v>
      </c>
      <c r="J24" s="9">
        <v>4</v>
      </c>
      <c r="K24" s="5">
        <v>27</v>
      </c>
      <c r="L24" s="4">
        <v>85</v>
      </c>
      <c r="M24" s="4">
        <v>15</v>
      </c>
    </row>
    <row r="25" spans="2:13" x14ac:dyDescent="0.25">
      <c r="B25" s="43" t="s">
        <v>6</v>
      </c>
      <c r="C25" s="43"/>
      <c r="D25" s="3">
        <v>93157</v>
      </c>
      <c r="E25" s="3">
        <v>94811</v>
      </c>
      <c r="F25" s="3">
        <v>187968</v>
      </c>
      <c r="G25" s="7">
        <v>50</v>
      </c>
      <c r="H25" s="7">
        <v>50</v>
      </c>
      <c r="I25" s="3">
        <v>7876</v>
      </c>
      <c r="J25" s="3">
        <v>5527</v>
      </c>
      <c r="K25" s="3">
        <v>13403</v>
      </c>
      <c r="L25" s="7">
        <v>59</v>
      </c>
      <c r="M25" s="7">
        <v>41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2"/>
      <c r="C27" s="2" t="s">
        <v>4</v>
      </c>
      <c r="D27" s="8">
        <v>39625</v>
      </c>
      <c r="E27" s="8">
        <v>35079</v>
      </c>
      <c r="F27" s="3">
        <v>74704</v>
      </c>
      <c r="G27" s="4">
        <v>53</v>
      </c>
      <c r="H27" s="4">
        <v>47</v>
      </c>
      <c r="I27" s="8">
        <v>2493</v>
      </c>
      <c r="J27" s="8">
        <v>1870</v>
      </c>
      <c r="K27" s="3">
        <v>4363</v>
      </c>
      <c r="L27" s="4">
        <v>57</v>
      </c>
      <c r="M27" s="4">
        <v>43</v>
      </c>
    </row>
    <row r="28" spans="2:13" x14ac:dyDescent="0.25">
      <c r="B28" s="42"/>
      <c r="C28" s="2" t="s">
        <v>16</v>
      </c>
      <c r="D28" s="8">
        <v>34917</v>
      </c>
      <c r="E28" s="8">
        <v>34141</v>
      </c>
      <c r="F28" s="3">
        <v>69058</v>
      </c>
      <c r="G28" s="4">
        <v>51</v>
      </c>
      <c r="H28" s="4">
        <v>49</v>
      </c>
      <c r="I28" s="8">
        <v>2736</v>
      </c>
      <c r="J28" s="8">
        <v>1796</v>
      </c>
      <c r="K28" s="3">
        <v>4532</v>
      </c>
      <c r="L28" s="4">
        <v>60</v>
      </c>
      <c r="M28" s="4">
        <v>40</v>
      </c>
    </row>
    <row r="29" spans="2:13" x14ac:dyDescent="0.25">
      <c r="B29" s="42"/>
      <c r="C29" s="2" t="s">
        <v>17</v>
      </c>
      <c r="D29" s="3">
        <v>4590</v>
      </c>
      <c r="E29" s="3">
        <v>4926</v>
      </c>
      <c r="F29" s="3">
        <v>9516</v>
      </c>
      <c r="G29" s="4">
        <v>48</v>
      </c>
      <c r="H29" s="4">
        <v>52</v>
      </c>
      <c r="I29" s="5">
        <v>476</v>
      </c>
      <c r="J29" s="5">
        <v>461</v>
      </c>
      <c r="K29" s="5">
        <v>937</v>
      </c>
      <c r="L29" s="4">
        <v>51</v>
      </c>
      <c r="M29" s="4">
        <v>49</v>
      </c>
    </row>
    <row r="30" spans="2:13" x14ac:dyDescent="0.25">
      <c r="B30" s="11"/>
      <c r="C30" s="2" t="s">
        <v>18</v>
      </c>
      <c r="D30" s="9">
        <v>203</v>
      </c>
      <c r="E30" s="9">
        <v>425</v>
      </c>
      <c r="F30" s="5">
        <v>628</v>
      </c>
      <c r="G30" s="13">
        <v>32</v>
      </c>
      <c r="H30" s="13">
        <v>68</v>
      </c>
      <c r="I30" s="9">
        <v>26</v>
      </c>
      <c r="J30" s="9">
        <v>47</v>
      </c>
      <c r="K30" s="5">
        <v>73</v>
      </c>
      <c r="L30" s="13">
        <v>36</v>
      </c>
      <c r="M30" s="13">
        <v>64</v>
      </c>
    </row>
    <row r="31" spans="2:13" x14ac:dyDescent="0.25">
      <c r="B31" s="43" t="s">
        <v>6</v>
      </c>
      <c r="C31" s="43"/>
      <c r="D31" s="3">
        <v>79132</v>
      </c>
      <c r="E31" s="3">
        <v>74146</v>
      </c>
      <c r="F31" s="3">
        <v>153278</v>
      </c>
      <c r="G31" s="7">
        <v>52</v>
      </c>
      <c r="H31" s="7">
        <v>48</v>
      </c>
      <c r="I31" s="3">
        <v>5705</v>
      </c>
      <c r="J31" s="3">
        <v>4127</v>
      </c>
      <c r="K31" s="3">
        <v>9832</v>
      </c>
      <c r="L31" s="7">
        <v>58</v>
      </c>
      <c r="M31" s="7">
        <v>42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8">
        <v>1710</v>
      </c>
      <c r="E33" s="8">
        <v>2624</v>
      </c>
      <c r="F33" s="3">
        <v>4334</v>
      </c>
      <c r="G33" s="4">
        <v>39</v>
      </c>
      <c r="H33" s="4">
        <v>61</v>
      </c>
      <c r="I33" s="9">
        <v>115</v>
      </c>
      <c r="J33" s="9">
        <v>141</v>
      </c>
      <c r="K33" s="5">
        <v>256</v>
      </c>
      <c r="L33" s="4">
        <v>45</v>
      </c>
      <c r="M33" s="4">
        <v>55</v>
      </c>
    </row>
    <row r="34" spans="2:13" x14ac:dyDescent="0.25">
      <c r="B34" s="42"/>
      <c r="C34" s="2" t="s">
        <v>21</v>
      </c>
      <c r="D34" s="8">
        <v>2109</v>
      </c>
      <c r="E34" s="9">
        <v>526</v>
      </c>
      <c r="F34" s="3">
        <v>2635</v>
      </c>
      <c r="G34" s="4">
        <v>80</v>
      </c>
      <c r="H34" s="4">
        <v>20</v>
      </c>
      <c r="I34" s="9">
        <v>256</v>
      </c>
      <c r="J34" s="9">
        <v>141</v>
      </c>
      <c r="K34" s="5">
        <v>397</v>
      </c>
      <c r="L34" s="4">
        <v>64</v>
      </c>
      <c r="M34" s="4">
        <v>36</v>
      </c>
    </row>
    <row r="35" spans="2:13" x14ac:dyDescent="0.25">
      <c r="B35" s="42"/>
      <c r="C35" s="2" t="s">
        <v>22</v>
      </c>
      <c r="D35" s="8">
        <v>61198</v>
      </c>
      <c r="E35" s="8">
        <v>54450</v>
      </c>
      <c r="F35" s="3">
        <v>115648</v>
      </c>
      <c r="G35" s="4">
        <v>53</v>
      </c>
      <c r="H35" s="4">
        <v>47</v>
      </c>
      <c r="I35" s="8">
        <v>5157</v>
      </c>
      <c r="J35" s="8">
        <v>5614</v>
      </c>
      <c r="K35" s="3">
        <v>10771</v>
      </c>
      <c r="L35" s="4">
        <v>48</v>
      </c>
      <c r="M35" s="4">
        <v>52</v>
      </c>
    </row>
    <row r="36" spans="2:13" x14ac:dyDescent="0.25">
      <c r="B36" s="43" t="s">
        <v>6</v>
      </c>
      <c r="C36" s="43"/>
      <c r="D36" s="3">
        <v>65017</v>
      </c>
      <c r="E36" s="3">
        <v>57600</v>
      </c>
      <c r="F36" s="3">
        <v>122617</v>
      </c>
      <c r="G36" s="7">
        <v>53</v>
      </c>
      <c r="H36" s="7">
        <v>47</v>
      </c>
      <c r="I36" s="3">
        <v>5528</v>
      </c>
      <c r="J36" s="3">
        <v>5896</v>
      </c>
      <c r="K36" s="3">
        <v>11424</v>
      </c>
      <c r="L36" s="7">
        <v>48</v>
      </c>
      <c r="M36" s="7">
        <v>52</v>
      </c>
    </row>
    <row r="37" spans="2:13" ht="15.75" thickBot="1" x14ac:dyDescent="0.3"/>
    <row r="38" spans="2:13" ht="15.75" thickBot="1" x14ac:dyDescent="0.3">
      <c r="C38" s="35" t="s">
        <v>6</v>
      </c>
      <c r="D38" s="36">
        <f>(D36+D31+D25+D18+D13+D8)</f>
        <v>469994</v>
      </c>
      <c r="E38" s="36">
        <f>(E36+E31+E25+E18+E13+E8)</f>
        <v>462440</v>
      </c>
      <c r="F38" s="36">
        <f>(F36+F31+F25+F18+F13+F8)</f>
        <v>932434</v>
      </c>
      <c r="G38" s="37">
        <v>50</v>
      </c>
      <c r="H38" s="37">
        <v>49</v>
      </c>
      <c r="I38" s="36">
        <f>(I36+I31+I25+I18+I13+I8)</f>
        <v>35105</v>
      </c>
      <c r="J38" s="36">
        <f>(J36+J31+J25+J18+J13+J8)</f>
        <v>19120</v>
      </c>
      <c r="K38" s="36">
        <f>(K36+K31+K25+K18+K13+K8)</f>
        <v>54225</v>
      </c>
      <c r="L38" s="37">
        <v>73</v>
      </c>
      <c r="M38" s="38">
        <v>26</v>
      </c>
    </row>
    <row r="40" spans="2:13" x14ac:dyDescent="0.25">
      <c r="B40" s="20" t="s">
        <v>62</v>
      </c>
    </row>
  </sheetData>
  <mergeCells count="22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1:C31"/>
    <mergeCell ref="B32:M32"/>
    <mergeCell ref="B33:B35"/>
    <mergeCell ref="B36:C36"/>
    <mergeCell ref="B18:C18"/>
    <mergeCell ref="B19:M19"/>
    <mergeCell ref="B20:B24"/>
    <mergeCell ref="B25:C25"/>
    <mergeCell ref="B26:M26"/>
    <mergeCell ref="B27:B29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0"/>
  <sheetViews>
    <sheetView topLeftCell="A16" zoomScale="90" zoomScaleNormal="90" workbookViewId="0">
      <selection activeCell="N38" sqref="N38"/>
    </sheetView>
  </sheetViews>
  <sheetFormatPr baseColWidth="10" defaultRowHeight="15" x14ac:dyDescent="0.25"/>
  <cols>
    <col min="2" max="2" width="2.5703125" customWidth="1"/>
    <col min="3" max="3" width="27.28515625" bestFit="1" customWidth="1"/>
  </cols>
  <sheetData>
    <row r="2" spans="2:13" x14ac:dyDescent="0.25">
      <c r="B2" s="41" t="s">
        <v>48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5">
        <v>522</v>
      </c>
      <c r="E6" s="5">
        <v>605</v>
      </c>
      <c r="F6" s="3">
        <v>1127</v>
      </c>
      <c r="G6" s="4">
        <v>46</v>
      </c>
      <c r="H6" s="4">
        <v>54</v>
      </c>
      <c r="I6" s="5">
        <v>34</v>
      </c>
      <c r="J6" s="5">
        <v>1</v>
      </c>
      <c r="K6" s="5">
        <v>35</v>
      </c>
      <c r="L6" s="4">
        <v>97</v>
      </c>
      <c r="M6" s="4">
        <v>3</v>
      </c>
    </row>
    <row r="7" spans="2:13" x14ac:dyDescent="0.25">
      <c r="B7" s="42"/>
      <c r="C7" s="2" t="s">
        <v>5</v>
      </c>
      <c r="D7" s="3">
        <v>3416</v>
      </c>
      <c r="E7" s="3">
        <v>3535</v>
      </c>
      <c r="F7" s="3">
        <v>6951</v>
      </c>
      <c r="G7" s="4">
        <v>49</v>
      </c>
      <c r="H7" s="4">
        <v>51</v>
      </c>
      <c r="I7" s="5">
        <v>366</v>
      </c>
      <c r="J7" s="5">
        <v>29</v>
      </c>
      <c r="K7" s="5">
        <v>395</v>
      </c>
      <c r="L7" s="4">
        <v>93</v>
      </c>
      <c r="M7" s="4">
        <v>7</v>
      </c>
    </row>
    <row r="8" spans="2:13" x14ac:dyDescent="0.25">
      <c r="B8" s="43" t="s">
        <v>6</v>
      </c>
      <c r="C8" s="43"/>
      <c r="D8" s="3">
        <v>3938</v>
      </c>
      <c r="E8" s="3">
        <v>4140</v>
      </c>
      <c r="F8" s="3">
        <v>8078</v>
      </c>
      <c r="G8" s="7">
        <v>49</v>
      </c>
      <c r="H8" s="7">
        <v>51</v>
      </c>
      <c r="I8" s="5">
        <v>400</v>
      </c>
      <c r="J8" s="5">
        <v>30</v>
      </c>
      <c r="K8" s="5">
        <v>430</v>
      </c>
      <c r="L8" s="7">
        <v>93</v>
      </c>
      <c r="M8" s="7">
        <v>7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47749</v>
      </c>
      <c r="E10" s="3">
        <v>39200</v>
      </c>
      <c r="F10" s="3">
        <v>86949</v>
      </c>
      <c r="G10" s="4">
        <v>55</v>
      </c>
      <c r="H10" s="4">
        <v>45</v>
      </c>
      <c r="I10" s="3">
        <v>7516</v>
      </c>
      <c r="J10" s="5">
        <v>114</v>
      </c>
      <c r="K10" s="3">
        <v>7630</v>
      </c>
      <c r="L10" s="4">
        <v>99</v>
      </c>
      <c r="M10" s="4">
        <v>1</v>
      </c>
    </row>
    <row r="11" spans="2:13" x14ac:dyDescent="0.25">
      <c r="B11" s="42"/>
      <c r="C11" s="2" t="s">
        <v>8</v>
      </c>
      <c r="D11" s="3">
        <v>2425</v>
      </c>
      <c r="E11" s="3">
        <v>2481</v>
      </c>
      <c r="F11" s="3">
        <v>4906</v>
      </c>
      <c r="G11" s="4">
        <v>49</v>
      </c>
      <c r="H11" s="4">
        <v>51</v>
      </c>
      <c r="I11" s="5">
        <v>618</v>
      </c>
      <c r="J11" s="5">
        <v>72</v>
      </c>
      <c r="K11" s="5">
        <v>690</v>
      </c>
      <c r="L11" s="4">
        <v>90</v>
      </c>
      <c r="M11" s="4">
        <v>10</v>
      </c>
    </row>
    <row r="12" spans="2:13" x14ac:dyDescent="0.25">
      <c r="B12" s="42"/>
      <c r="C12" s="2" t="s">
        <v>5</v>
      </c>
      <c r="D12" s="8">
        <v>33845</v>
      </c>
      <c r="E12" s="8">
        <v>32525</v>
      </c>
      <c r="F12" s="3">
        <v>66370</v>
      </c>
      <c r="G12" s="4">
        <v>51</v>
      </c>
      <c r="H12" s="4">
        <v>49</v>
      </c>
      <c r="I12" s="8">
        <v>3715</v>
      </c>
      <c r="J12" s="9">
        <v>755</v>
      </c>
      <c r="K12" s="3">
        <v>4470</v>
      </c>
      <c r="L12" s="4">
        <v>83</v>
      </c>
      <c r="M12" s="4">
        <v>17</v>
      </c>
    </row>
    <row r="13" spans="2:13" x14ac:dyDescent="0.25">
      <c r="B13" s="43" t="s">
        <v>6</v>
      </c>
      <c r="C13" s="43"/>
      <c r="D13" s="3">
        <v>84019</v>
      </c>
      <c r="E13" s="3">
        <v>74206</v>
      </c>
      <c r="F13" s="3">
        <v>158225</v>
      </c>
      <c r="G13" s="7">
        <v>53</v>
      </c>
      <c r="H13" s="7">
        <v>47</v>
      </c>
      <c r="I13" s="3">
        <v>11849</v>
      </c>
      <c r="J13" s="5">
        <v>941</v>
      </c>
      <c r="K13" s="3">
        <v>12790</v>
      </c>
      <c r="L13" s="7">
        <v>93</v>
      </c>
      <c r="M13" s="7">
        <v>7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179420</v>
      </c>
      <c r="E15" s="8">
        <v>161936</v>
      </c>
      <c r="F15" s="3">
        <v>341356</v>
      </c>
      <c r="G15" s="4">
        <v>53</v>
      </c>
      <c r="H15" s="4">
        <v>47</v>
      </c>
      <c r="I15" s="8">
        <v>18914</v>
      </c>
      <c r="J15" s="8">
        <v>3872</v>
      </c>
      <c r="K15" s="3">
        <v>22786</v>
      </c>
      <c r="L15" s="4">
        <v>83</v>
      </c>
      <c r="M15" s="4">
        <v>17</v>
      </c>
    </row>
    <row r="16" spans="2:13" x14ac:dyDescent="0.25">
      <c r="B16" s="42"/>
      <c r="C16" s="2" t="s">
        <v>8</v>
      </c>
      <c r="D16" s="8">
        <v>2958</v>
      </c>
      <c r="E16" s="8">
        <v>2936</v>
      </c>
      <c r="F16" s="3">
        <v>5894</v>
      </c>
      <c r="G16" s="4">
        <v>50</v>
      </c>
      <c r="H16" s="4">
        <v>50</v>
      </c>
      <c r="I16" s="9">
        <v>583</v>
      </c>
      <c r="J16" s="9">
        <v>150</v>
      </c>
      <c r="K16" s="5">
        <v>733</v>
      </c>
      <c r="L16" s="4">
        <v>80</v>
      </c>
      <c r="M16" s="4">
        <v>20</v>
      </c>
    </row>
    <row r="17" spans="2:15" x14ac:dyDescent="0.25">
      <c r="B17" s="42"/>
      <c r="C17" s="2" t="s">
        <v>5</v>
      </c>
      <c r="D17" s="8">
        <v>57422</v>
      </c>
      <c r="E17" s="8">
        <v>55632</v>
      </c>
      <c r="F17" s="3">
        <v>113054</v>
      </c>
      <c r="G17" s="4">
        <v>51</v>
      </c>
      <c r="H17" s="4">
        <v>49</v>
      </c>
      <c r="I17" s="8">
        <v>5320</v>
      </c>
      <c r="J17" s="8">
        <v>2262</v>
      </c>
      <c r="K17" s="3">
        <v>7582</v>
      </c>
      <c r="L17" s="4">
        <v>70</v>
      </c>
      <c r="M17" s="4">
        <v>30</v>
      </c>
    </row>
    <row r="18" spans="2:15" x14ac:dyDescent="0.25">
      <c r="B18" s="43" t="s">
        <v>6</v>
      </c>
      <c r="C18" s="43"/>
      <c r="D18" s="3">
        <v>239800</v>
      </c>
      <c r="E18" s="3">
        <v>220504</v>
      </c>
      <c r="F18" s="3">
        <v>460304</v>
      </c>
      <c r="G18" s="7">
        <v>52</v>
      </c>
      <c r="H18" s="7">
        <v>48</v>
      </c>
      <c r="I18" s="3">
        <v>24817</v>
      </c>
      <c r="J18" s="3">
        <v>6284</v>
      </c>
      <c r="K18" s="3">
        <v>31101</v>
      </c>
      <c r="L18" s="7">
        <v>80</v>
      </c>
      <c r="M18" s="7">
        <v>20</v>
      </c>
    </row>
    <row r="19" spans="2:15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5" x14ac:dyDescent="0.25">
      <c r="B20" s="42"/>
      <c r="C20" s="2" t="s">
        <v>4</v>
      </c>
      <c r="D20" s="8">
        <v>31224</v>
      </c>
      <c r="E20" s="8">
        <v>30705</v>
      </c>
      <c r="F20" s="3">
        <v>61929</v>
      </c>
      <c r="G20" s="4">
        <v>50</v>
      </c>
      <c r="H20" s="4">
        <v>50</v>
      </c>
      <c r="I20" s="8">
        <v>2254</v>
      </c>
      <c r="J20" s="8">
        <v>2131</v>
      </c>
      <c r="K20" s="3">
        <v>4385</v>
      </c>
      <c r="L20" s="4">
        <v>51</v>
      </c>
      <c r="M20" s="4">
        <v>49</v>
      </c>
    </row>
    <row r="21" spans="2:15" x14ac:dyDescent="0.25">
      <c r="B21" s="42"/>
      <c r="C21" s="2" t="s">
        <v>11</v>
      </c>
      <c r="D21" s="9">
        <v>256</v>
      </c>
      <c r="E21" s="9">
        <v>285</v>
      </c>
      <c r="F21" s="5">
        <v>541</v>
      </c>
      <c r="G21" s="4">
        <v>47</v>
      </c>
      <c r="H21" s="4">
        <v>53</v>
      </c>
      <c r="I21" s="9">
        <v>15</v>
      </c>
      <c r="J21" s="9">
        <v>26</v>
      </c>
      <c r="K21" s="5">
        <v>41</v>
      </c>
      <c r="L21" s="4">
        <v>37</v>
      </c>
      <c r="M21" s="4">
        <v>63</v>
      </c>
    </row>
    <row r="22" spans="2:15" x14ac:dyDescent="0.25">
      <c r="B22" s="42"/>
      <c r="C22" s="2" t="s">
        <v>12</v>
      </c>
      <c r="D22" s="8">
        <v>35476</v>
      </c>
      <c r="E22" s="8">
        <v>33329</v>
      </c>
      <c r="F22" s="3">
        <v>68805</v>
      </c>
      <c r="G22" s="4">
        <v>52</v>
      </c>
      <c r="H22" s="4">
        <v>48</v>
      </c>
      <c r="I22" s="8">
        <v>2124</v>
      </c>
      <c r="J22" s="8">
        <v>1786</v>
      </c>
      <c r="K22" s="3">
        <v>3910</v>
      </c>
      <c r="L22" s="4">
        <v>54</v>
      </c>
      <c r="M22" s="4">
        <v>46</v>
      </c>
    </row>
    <row r="23" spans="2:15" x14ac:dyDescent="0.25">
      <c r="B23" s="42"/>
      <c r="C23" s="2" t="s">
        <v>13</v>
      </c>
      <c r="D23" s="8">
        <v>41750</v>
      </c>
      <c r="E23" s="8">
        <v>39177</v>
      </c>
      <c r="F23" s="3">
        <v>80927</v>
      </c>
      <c r="G23" s="4">
        <v>52</v>
      </c>
      <c r="H23" s="4">
        <v>48</v>
      </c>
      <c r="I23" s="8">
        <v>3972</v>
      </c>
      <c r="J23" s="8">
        <v>1811</v>
      </c>
      <c r="K23" s="3">
        <v>5783</v>
      </c>
      <c r="L23" s="4">
        <v>69</v>
      </c>
      <c r="M23" s="4">
        <v>31</v>
      </c>
    </row>
    <row r="24" spans="2:15" x14ac:dyDescent="0.25">
      <c r="B24" s="42"/>
      <c r="C24" s="2" t="s">
        <v>14</v>
      </c>
      <c r="D24" s="8">
        <v>1935</v>
      </c>
      <c r="E24" s="8">
        <v>1938</v>
      </c>
      <c r="F24" s="3">
        <v>3873</v>
      </c>
      <c r="G24" s="4">
        <v>50</v>
      </c>
      <c r="H24" s="4">
        <v>50</v>
      </c>
      <c r="I24" s="9">
        <v>314</v>
      </c>
      <c r="J24" s="9">
        <v>156</v>
      </c>
      <c r="K24" s="5">
        <v>470</v>
      </c>
      <c r="L24" s="4">
        <v>67</v>
      </c>
      <c r="M24" s="4">
        <v>33</v>
      </c>
    </row>
    <row r="25" spans="2:15" x14ac:dyDescent="0.25">
      <c r="B25" s="43" t="s">
        <v>6</v>
      </c>
      <c r="C25" s="43"/>
      <c r="D25" s="3">
        <v>110641</v>
      </c>
      <c r="E25" s="3">
        <v>105434</v>
      </c>
      <c r="F25" s="3">
        <v>216075</v>
      </c>
      <c r="G25" s="7">
        <v>51</v>
      </c>
      <c r="H25" s="7">
        <v>49</v>
      </c>
      <c r="I25" s="3">
        <v>8679</v>
      </c>
      <c r="J25" s="3">
        <v>5910</v>
      </c>
      <c r="K25" s="3">
        <v>14589</v>
      </c>
      <c r="L25" s="7">
        <v>59</v>
      </c>
      <c r="M25" s="7">
        <v>41</v>
      </c>
    </row>
    <row r="26" spans="2:15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5" x14ac:dyDescent="0.25">
      <c r="B27" s="42"/>
      <c r="C27" s="2" t="s">
        <v>4</v>
      </c>
      <c r="D27" s="8">
        <v>51373</v>
      </c>
      <c r="E27" s="8">
        <v>44572</v>
      </c>
      <c r="F27" s="3">
        <v>95945</v>
      </c>
      <c r="G27" s="4">
        <v>54</v>
      </c>
      <c r="H27" s="4">
        <v>46</v>
      </c>
      <c r="I27" s="8">
        <v>2391</v>
      </c>
      <c r="J27" s="8">
        <v>2952</v>
      </c>
      <c r="K27" s="3">
        <v>5343</v>
      </c>
      <c r="L27" s="4">
        <v>45</v>
      </c>
      <c r="M27" s="4">
        <v>55</v>
      </c>
    </row>
    <row r="28" spans="2:15" x14ac:dyDescent="0.25">
      <c r="B28" s="42"/>
      <c r="C28" s="2" t="s">
        <v>16</v>
      </c>
      <c r="D28" s="8">
        <v>23646</v>
      </c>
      <c r="E28" s="8">
        <v>22963</v>
      </c>
      <c r="F28" s="3">
        <v>46609</v>
      </c>
      <c r="G28" s="4">
        <v>51</v>
      </c>
      <c r="H28" s="4">
        <v>49</v>
      </c>
      <c r="I28" s="8">
        <v>2432</v>
      </c>
      <c r="J28" s="8">
        <v>2744</v>
      </c>
      <c r="K28" s="3">
        <v>5176</v>
      </c>
      <c r="L28" s="4">
        <v>47</v>
      </c>
      <c r="M28" s="4">
        <v>53</v>
      </c>
    </row>
    <row r="29" spans="2:15" x14ac:dyDescent="0.25">
      <c r="B29" s="42"/>
      <c r="C29" s="2" t="s">
        <v>17</v>
      </c>
      <c r="D29" s="3">
        <v>3588</v>
      </c>
      <c r="E29" s="3">
        <v>3295</v>
      </c>
      <c r="F29" s="3">
        <v>6883</v>
      </c>
      <c r="G29" s="4">
        <v>52</v>
      </c>
      <c r="H29" s="4">
        <v>48</v>
      </c>
      <c r="I29" s="5">
        <v>510</v>
      </c>
      <c r="J29" s="5">
        <v>548</v>
      </c>
      <c r="K29" s="3">
        <v>1058</v>
      </c>
      <c r="L29" s="4">
        <v>48</v>
      </c>
      <c r="M29" s="4">
        <v>52</v>
      </c>
      <c r="O29" s="28"/>
    </row>
    <row r="30" spans="2:15" x14ac:dyDescent="0.25">
      <c r="B30" s="11"/>
      <c r="C30" s="2" t="s">
        <v>18</v>
      </c>
      <c r="D30" s="9">
        <v>128</v>
      </c>
      <c r="E30" s="9">
        <v>173</v>
      </c>
      <c r="F30" s="6">
        <v>301</v>
      </c>
      <c r="G30" s="13">
        <v>43</v>
      </c>
      <c r="H30" s="13">
        <v>57</v>
      </c>
      <c r="I30" s="10">
        <v>12</v>
      </c>
      <c r="J30" s="10">
        <v>31</v>
      </c>
      <c r="K30" s="6">
        <v>43</v>
      </c>
      <c r="L30" s="13">
        <v>28</v>
      </c>
      <c r="M30" s="13">
        <v>72</v>
      </c>
    </row>
    <row r="31" spans="2:15" x14ac:dyDescent="0.25">
      <c r="B31" s="43" t="s">
        <v>6</v>
      </c>
      <c r="C31" s="43"/>
      <c r="D31" s="3">
        <v>78607</v>
      </c>
      <c r="E31" s="3">
        <v>70830</v>
      </c>
      <c r="F31" s="3">
        <v>149437</v>
      </c>
      <c r="G31" s="7">
        <v>53</v>
      </c>
      <c r="H31" s="7">
        <v>47</v>
      </c>
      <c r="I31" s="3">
        <v>5333</v>
      </c>
      <c r="J31" s="3">
        <v>6244</v>
      </c>
      <c r="K31" s="3">
        <v>11577</v>
      </c>
      <c r="L31" s="7">
        <v>46</v>
      </c>
      <c r="M31" s="7">
        <v>54</v>
      </c>
    </row>
    <row r="32" spans="2:15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9">
        <v>664</v>
      </c>
      <c r="E33" s="9">
        <v>606</v>
      </c>
      <c r="F33" s="3">
        <v>1270</v>
      </c>
      <c r="G33" s="4">
        <v>52</v>
      </c>
      <c r="H33" s="4">
        <v>48</v>
      </c>
      <c r="I33" s="9">
        <v>47</v>
      </c>
      <c r="J33" s="9">
        <v>52</v>
      </c>
      <c r="K33" s="5">
        <v>99</v>
      </c>
      <c r="L33" s="4">
        <v>47</v>
      </c>
      <c r="M33" s="4">
        <v>53</v>
      </c>
    </row>
    <row r="34" spans="2:13" x14ac:dyDescent="0.25">
      <c r="B34" s="42"/>
      <c r="C34" s="2" t="s">
        <v>21</v>
      </c>
      <c r="D34" s="8">
        <v>2909</v>
      </c>
      <c r="E34" s="8">
        <v>1353</v>
      </c>
      <c r="F34" s="3">
        <v>4262</v>
      </c>
      <c r="G34" s="4">
        <v>68</v>
      </c>
      <c r="H34" s="4">
        <v>32</v>
      </c>
      <c r="I34" s="9">
        <v>189</v>
      </c>
      <c r="J34" s="9">
        <v>206</v>
      </c>
      <c r="K34" s="5">
        <v>395</v>
      </c>
      <c r="L34" s="4">
        <v>48</v>
      </c>
      <c r="M34" s="4">
        <v>52</v>
      </c>
    </row>
    <row r="35" spans="2:13" x14ac:dyDescent="0.25">
      <c r="B35" s="42"/>
      <c r="C35" s="2" t="s">
        <v>22</v>
      </c>
      <c r="D35" s="8">
        <v>43549</v>
      </c>
      <c r="E35" s="8">
        <v>35086</v>
      </c>
      <c r="F35" s="3">
        <v>78635</v>
      </c>
      <c r="G35" s="4">
        <v>55</v>
      </c>
      <c r="H35" s="4">
        <v>45</v>
      </c>
      <c r="I35" s="8">
        <v>2536</v>
      </c>
      <c r="J35" s="8">
        <v>3597</v>
      </c>
      <c r="K35" s="3">
        <v>6133</v>
      </c>
      <c r="L35" s="4">
        <v>41</v>
      </c>
      <c r="M35" s="4">
        <v>59</v>
      </c>
    </row>
    <row r="36" spans="2:13" x14ac:dyDescent="0.25">
      <c r="B36" s="43" t="s">
        <v>6</v>
      </c>
      <c r="C36" s="43"/>
      <c r="D36" s="8">
        <v>47122</v>
      </c>
      <c r="E36" s="8">
        <v>37045</v>
      </c>
      <c r="F36" s="3">
        <v>84167</v>
      </c>
      <c r="G36" s="7">
        <v>56</v>
      </c>
      <c r="H36" s="7">
        <v>44</v>
      </c>
      <c r="I36" s="8">
        <v>2772</v>
      </c>
      <c r="J36" s="8">
        <v>3855</v>
      </c>
      <c r="K36" s="3">
        <v>6627</v>
      </c>
      <c r="L36" s="7">
        <v>42</v>
      </c>
      <c r="M36" s="7">
        <v>58</v>
      </c>
    </row>
    <row r="37" spans="2:13" ht="15.75" thickBot="1" x14ac:dyDescent="0.3">
      <c r="B37" s="24"/>
      <c r="C37" s="24"/>
      <c r="D37" s="25"/>
      <c r="E37" s="25"/>
      <c r="F37" s="26"/>
      <c r="G37" s="27"/>
      <c r="H37" s="27"/>
      <c r="I37" s="25"/>
      <c r="J37" s="25"/>
      <c r="K37" s="26"/>
      <c r="L37" s="27"/>
      <c r="M37" s="27"/>
    </row>
    <row r="38" spans="2:13" ht="15.75" thickBot="1" x14ac:dyDescent="0.3">
      <c r="B38" s="24"/>
      <c r="C38" s="29" t="s">
        <v>6</v>
      </c>
      <c r="D38" s="30">
        <f>SUM(D8+D13+D18+D25+D31+D36)</f>
        <v>564127</v>
      </c>
      <c r="E38" s="30">
        <f>(E8+E13+E18+E25+E31+E36)</f>
        <v>512159</v>
      </c>
      <c r="F38" s="31">
        <f>(F8+F13+F18+F25+F31+F36)</f>
        <v>1076286</v>
      </c>
      <c r="G38" s="32">
        <v>52</v>
      </c>
      <c r="H38" s="32">
        <v>47</v>
      </c>
      <c r="I38" s="30">
        <f t="shared" ref="G38:M38" si="0">(I36+I31+I25+I18+I13+I8)</f>
        <v>53850</v>
      </c>
      <c r="J38" s="30">
        <f t="shared" si="0"/>
        <v>23264</v>
      </c>
      <c r="K38" s="31">
        <f t="shared" si="0"/>
        <v>77114</v>
      </c>
      <c r="L38" s="32">
        <v>68</v>
      </c>
      <c r="M38" s="33">
        <v>31</v>
      </c>
    </row>
    <row r="40" spans="2:13" x14ac:dyDescent="0.25">
      <c r="B40" s="20" t="s">
        <v>62</v>
      </c>
    </row>
  </sheetData>
  <mergeCells count="22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1:C31"/>
    <mergeCell ref="B32:M32"/>
    <mergeCell ref="B33:B35"/>
    <mergeCell ref="B36:C36"/>
    <mergeCell ref="B18:C18"/>
    <mergeCell ref="B19:M19"/>
    <mergeCell ref="B20:B24"/>
    <mergeCell ref="B25:C25"/>
    <mergeCell ref="B26:M26"/>
    <mergeCell ref="B27:B2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13" zoomScale="90" zoomScaleNormal="90" workbookViewId="0">
      <selection activeCell="N38" sqref="N38"/>
    </sheetView>
  </sheetViews>
  <sheetFormatPr baseColWidth="10" defaultRowHeight="15" x14ac:dyDescent="0.25"/>
  <cols>
    <col min="2" max="2" width="2.5703125" customWidth="1"/>
    <col min="3" max="3" width="27.28515625" bestFit="1" customWidth="1"/>
  </cols>
  <sheetData>
    <row r="2" spans="2:13" x14ac:dyDescent="0.25">
      <c r="B2" s="41" t="s">
        <v>49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7"/>
      <c r="C6" s="2" t="s">
        <v>4</v>
      </c>
      <c r="D6" s="3">
        <v>2368</v>
      </c>
      <c r="E6" s="3">
        <v>2616</v>
      </c>
      <c r="F6" s="3">
        <v>4984</v>
      </c>
      <c r="G6" s="4">
        <v>48</v>
      </c>
      <c r="H6" s="4">
        <v>52</v>
      </c>
      <c r="I6" s="5">
        <v>374</v>
      </c>
      <c r="J6" s="5">
        <v>0</v>
      </c>
      <c r="K6" s="5">
        <v>374</v>
      </c>
      <c r="L6" s="4">
        <v>100</v>
      </c>
      <c r="M6" s="4">
        <v>0</v>
      </c>
    </row>
    <row r="7" spans="2:13" x14ac:dyDescent="0.25">
      <c r="B7" s="49"/>
      <c r="C7" s="2" t="s">
        <v>5</v>
      </c>
      <c r="D7" s="5">
        <v>562</v>
      </c>
      <c r="E7" s="5">
        <v>542</v>
      </c>
      <c r="F7" s="3">
        <v>1104</v>
      </c>
      <c r="G7" s="4">
        <v>51</v>
      </c>
      <c r="H7" s="4">
        <v>49</v>
      </c>
      <c r="I7" s="5">
        <v>54</v>
      </c>
      <c r="J7" s="5">
        <v>0</v>
      </c>
      <c r="K7" s="5">
        <v>54</v>
      </c>
      <c r="L7" s="4">
        <v>100</v>
      </c>
      <c r="M7" s="4">
        <v>0</v>
      </c>
    </row>
    <row r="8" spans="2:13" x14ac:dyDescent="0.25">
      <c r="B8" s="43" t="s">
        <v>6</v>
      </c>
      <c r="C8" s="43"/>
      <c r="D8" s="3">
        <v>2930</v>
      </c>
      <c r="E8" s="3">
        <v>3158</v>
      </c>
      <c r="F8" s="3">
        <v>6088</v>
      </c>
      <c r="G8" s="7">
        <v>48</v>
      </c>
      <c r="H8" s="7">
        <v>52</v>
      </c>
      <c r="I8" s="5">
        <v>428</v>
      </c>
      <c r="J8" s="5">
        <v>0</v>
      </c>
      <c r="K8" s="5">
        <v>428</v>
      </c>
      <c r="L8" s="7">
        <v>100</v>
      </c>
      <c r="M8" s="7">
        <v>0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7"/>
      <c r="C10" s="2" t="s">
        <v>4</v>
      </c>
      <c r="D10" s="3">
        <v>98072</v>
      </c>
      <c r="E10" s="3">
        <v>98491</v>
      </c>
      <c r="F10" s="3">
        <v>196563</v>
      </c>
      <c r="G10" s="4">
        <v>50</v>
      </c>
      <c r="H10" s="4">
        <v>50</v>
      </c>
      <c r="I10" s="3">
        <v>9591</v>
      </c>
      <c r="J10" s="5">
        <v>85</v>
      </c>
      <c r="K10" s="3">
        <v>9676</v>
      </c>
      <c r="L10" s="4">
        <v>99</v>
      </c>
      <c r="M10" s="4">
        <v>1</v>
      </c>
    </row>
    <row r="11" spans="2:13" x14ac:dyDescent="0.25">
      <c r="B11" s="48"/>
      <c r="C11" s="2" t="s">
        <v>8</v>
      </c>
      <c r="D11" s="3">
        <v>4587</v>
      </c>
      <c r="E11" s="3">
        <v>4731</v>
      </c>
      <c r="F11" s="3">
        <v>9318</v>
      </c>
      <c r="G11" s="4">
        <v>49</v>
      </c>
      <c r="H11" s="4">
        <v>51</v>
      </c>
      <c r="I11" s="5">
        <v>944</v>
      </c>
      <c r="J11" s="5">
        <v>101</v>
      </c>
      <c r="K11" s="3">
        <v>1045</v>
      </c>
      <c r="L11" s="4">
        <v>90</v>
      </c>
      <c r="M11" s="4">
        <v>10</v>
      </c>
    </row>
    <row r="12" spans="2:13" x14ac:dyDescent="0.25">
      <c r="B12" s="49"/>
      <c r="C12" s="2" t="s">
        <v>5</v>
      </c>
      <c r="D12" s="8">
        <v>22163</v>
      </c>
      <c r="E12" s="8">
        <v>22355</v>
      </c>
      <c r="F12" s="3">
        <v>44518</v>
      </c>
      <c r="G12" s="4">
        <v>50</v>
      </c>
      <c r="H12" s="4">
        <v>50</v>
      </c>
      <c r="I12" s="8">
        <v>2075</v>
      </c>
      <c r="J12" s="9">
        <v>79</v>
      </c>
      <c r="K12" s="3">
        <v>2154</v>
      </c>
      <c r="L12" s="4">
        <v>96</v>
      </c>
      <c r="M12" s="4">
        <v>4</v>
      </c>
    </row>
    <row r="13" spans="2:13" x14ac:dyDescent="0.25">
      <c r="B13" s="43" t="s">
        <v>6</v>
      </c>
      <c r="C13" s="43"/>
      <c r="D13" s="3">
        <v>124822</v>
      </c>
      <c r="E13" s="3">
        <v>125577</v>
      </c>
      <c r="F13" s="3">
        <v>250399</v>
      </c>
      <c r="G13" s="7">
        <v>50</v>
      </c>
      <c r="H13" s="7">
        <v>50</v>
      </c>
      <c r="I13" s="3">
        <v>12610</v>
      </c>
      <c r="J13" s="5">
        <v>265</v>
      </c>
      <c r="K13" s="3">
        <v>12875</v>
      </c>
      <c r="L13" s="7">
        <v>98</v>
      </c>
      <c r="M13" s="7">
        <v>2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7"/>
      <c r="C15" s="2" t="s">
        <v>4</v>
      </c>
      <c r="D15" s="8">
        <v>329513</v>
      </c>
      <c r="E15" s="8">
        <v>338306</v>
      </c>
      <c r="F15" s="3">
        <v>667819</v>
      </c>
      <c r="G15" s="4">
        <v>49</v>
      </c>
      <c r="H15" s="4">
        <v>51</v>
      </c>
      <c r="I15" s="8">
        <v>20392</v>
      </c>
      <c r="J15" s="8">
        <v>5515</v>
      </c>
      <c r="K15" s="3">
        <v>25907</v>
      </c>
      <c r="L15" s="4">
        <v>79</v>
      </c>
      <c r="M15" s="4">
        <v>21</v>
      </c>
    </row>
    <row r="16" spans="2:13" x14ac:dyDescent="0.25">
      <c r="B16" s="48"/>
      <c r="C16" s="2" t="s">
        <v>8</v>
      </c>
      <c r="D16" s="8">
        <v>2396</v>
      </c>
      <c r="E16" s="8">
        <v>2505</v>
      </c>
      <c r="F16" s="3">
        <v>4901</v>
      </c>
      <c r="G16" s="4">
        <v>49</v>
      </c>
      <c r="H16" s="4">
        <v>51</v>
      </c>
      <c r="I16" s="9">
        <v>434</v>
      </c>
      <c r="J16" s="9">
        <v>110</v>
      </c>
      <c r="K16" s="5">
        <v>544</v>
      </c>
      <c r="L16" s="4">
        <v>80</v>
      </c>
      <c r="M16" s="4">
        <v>20</v>
      </c>
    </row>
    <row r="17" spans="2:13" x14ac:dyDescent="0.25">
      <c r="B17" s="49"/>
      <c r="C17" s="2" t="s">
        <v>5</v>
      </c>
      <c r="D17" s="8">
        <v>29797</v>
      </c>
      <c r="E17" s="8">
        <v>31096</v>
      </c>
      <c r="F17" s="3">
        <v>60893</v>
      </c>
      <c r="G17" s="4">
        <v>49</v>
      </c>
      <c r="H17" s="4">
        <v>51</v>
      </c>
      <c r="I17" s="8">
        <v>1366</v>
      </c>
      <c r="J17" s="8">
        <v>1401</v>
      </c>
      <c r="K17" s="3">
        <v>2767</v>
      </c>
      <c r="L17" s="4">
        <v>49</v>
      </c>
      <c r="M17" s="4">
        <v>51</v>
      </c>
    </row>
    <row r="18" spans="2:13" x14ac:dyDescent="0.25">
      <c r="B18" s="43" t="s">
        <v>6</v>
      </c>
      <c r="C18" s="43"/>
      <c r="D18" s="3">
        <v>361706</v>
      </c>
      <c r="E18" s="3">
        <v>371907</v>
      </c>
      <c r="F18" s="3">
        <v>733613</v>
      </c>
      <c r="G18" s="7">
        <v>49</v>
      </c>
      <c r="H18" s="7">
        <v>51</v>
      </c>
      <c r="I18" s="3">
        <v>22192</v>
      </c>
      <c r="J18" s="3">
        <v>7026</v>
      </c>
      <c r="K18" s="3">
        <v>29218</v>
      </c>
      <c r="L18" s="7">
        <v>76</v>
      </c>
      <c r="M18" s="7">
        <v>24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7"/>
      <c r="C20" s="2" t="s">
        <v>4</v>
      </c>
      <c r="D20" s="8">
        <v>69487</v>
      </c>
      <c r="E20" s="8">
        <v>67334</v>
      </c>
      <c r="F20" s="3">
        <v>136821</v>
      </c>
      <c r="G20" s="4">
        <v>51</v>
      </c>
      <c r="H20" s="4">
        <v>49</v>
      </c>
      <c r="I20" s="8">
        <v>5578</v>
      </c>
      <c r="J20" s="8">
        <v>3749</v>
      </c>
      <c r="K20" s="3">
        <v>9327</v>
      </c>
      <c r="L20" s="4">
        <v>60</v>
      </c>
      <c r="M20" s="4">
        <v>40</v>
      </c>
    </row>
    <row r="21" spans="2:13" x14ac:dyDescent="0.25">
      <c r="B21" s="48"/>
      <c r="C21" s="2" t="s">
        <v>11</v>
      </c>
      <c r="D21" s="9">
        <v>466</v>
      </c>
      <c r="E21" s="9">
        <v>548</v>
      </c>
      <c r="F21" s="3">
        <v>1014</v>
      </c>
      <c r="G21" s="4">
        <v>46</v>
      </c>
      <c r="H21" s="4">
        <v>54</v>
      </c>
      <c r="I21" s="9">
        <v>94</v>
      </c>
      <c r="J21" s="9">
        <v>48</v>
      </c>
      <c r="K21" s="5">
        <v>142</v>
      </c>
      <c r="L21" s="4">
        <v>66</v>
      </c>
      <c r="M21" s="4">
        <v>34</v>
      </c>
    </row>
    <row r="22" spans="2:13" x14ac:dyDescent="0.25">
      <c r="B22" s="48"/>
      <c r="C22" s="2" t="s">
        <v>12</v>
      </c>
      <c r="D22" s="8">
        <v>37625</v>
      </c>
      <c r="E22" s="8">
        <v>37077</v>
      </c>
      <c r="F22" s="3">
        <v>74702</v>
      </c>
      <c r="G22" s="4">
        <v>50</v>
      </c>
      <c r="H22" s="4">
        <v>50</v>
      </c>
      <c r="I22" s="8">
        <v>2518</v>
      </c>
      <c r="J22" s="8">
        <v>1613</v>
      </c>
      <c r="K22" s="3">
        <v>4131</v>
      </c>
      <c r="L22" s="4">
        <v>61</v>
      </c>
      <c r="M22" s="4">
        <v>39</v>
      </c>
    </row>
    <row r="23" spans="2:13" x14ac:dyDescent="0.25">
      <c r="B23" s="48"/>
      <c r="C23" s="2" t="s">
        <v>13</v>
      </c>
      <c r="D23" s="8">
        <v>66010</v>
      </c>
      <c r="E23" s="8">
        <v>67468</v>
      </c>
      <c r="F23" s="3">
        <v>133478</v>
      </c>
      <c r="G23" s="4">
        <v>49</v>
      </c>
      <c r="H23" s="4">
        <v>51</v>
      </c>
      <c r="I23" s="8">
        <v>3936</v>
      </c>
      <c r="J23" s="8">
        <v>2540</v>
      </c>
      <c r="K23" s="3">
        <v>6476</v>
      </c>
      <c r="L23" s="4">
        <v>61</v>
      </c>
      <c r="M23" s="4">
        <v>39</v>
      </c>
    </row>
    <row r="24" spans="2:13" x14ac:dyDescent="0.25">
      <c r="B24" s="49"/>
      <c r="C24" s="2" t="s">
        <v>14</v>
      </c>
      <c r="D24" s="8">
        <v>1541</v>
      </c>
      <c r="E24" s="8">
        <v>1506</v>
      </c>
      <c r="F24" s="3">
        <v>3047</v>
      </c>
      <c r="G24" s="4">
        <v>51</v>
      </c>
      <c r="H24" s="4">
        <v>49</v>
      </c>
      <c r="I24" s="9">
        <v>256</v>
      </c>
      <c r="J24" s="9">
        <v>111</v>
      </c>
      <c r="K24" s="5">
        <v>367</v>
      </c>
      <c r="L24" s="4">
        <v>70</v>
      </c>
      <c r="M24" s="4">
        <v>30</v>
      </c>
    </row>
    <row r="25" spans="2:13" x14ac:dyDescent="0.25">
      <c r="B25" s="43" t="s">
        <v>6</v>
      </c>
      <c r="C25" s="43"/>
      <c r="D25" s="3">
        <v>175129</v>
      </c>
      <c r="E25" s="3">
        <v>173933</v>
      </c>
      <c r="F25" s="3">
        <v>349062</v>
      </c>
      <c r="G25" s="7">
        <v>50</v>
      </c>
      <c r="H25" s="7">
        <v>50</v>
      </c>
      <c r="I25" s="58">
        <v>12382</v>
      </c>
      <c r="J25" s="3">
        <v>8061</v>
      </c>
      <c r="K25" s="3">
        <v>20443</v>
      </c>
      <c r="L25" s="7">
        <v>61</v>
      </c>
      <c r="M25" s="7">
        <v>39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7"/>
      <c r="C27" s="2" t="s">
        <v>4</v>
      </c>
      <c r="D27" s="8">
        <v>124472</v>
      </c>
      <c r="E27" s="8">
        <v>109214</v>
      </c>
      <c r="F27" s="3">
        <v>233686</v>
      </c>
      <c r="G27" s="4">
        <v>53</v>
      </c>
      <c r="H27" s="4">
        <v>47</v>
      </c>
      <c r="I27" s="8">
        <v>7144</v>
      </c>
      <c r="J27" s="8">
        <v>5866</v>
      </c>
      <c r="K27" s="3">
        <v>13010</v>
      </c>
      <c r="L27" s="4">
        <v>55</v>
      </c>
      <c r="M27" s="4">
        <v>45</v>
      </c>
    </row>
    <row r="28" spans="2:13" x14ac:dyDescent="0.25">
      <c r="B28" s="48"/>
      <c r="C28" s="2" t="s">
        <v>16</v>
      </c>
      <c r="D28" s="8">
        <v>16404</v>
      </c>
      <c r="E28" s="8">
        <v>16316</v>
      </c>
      <c r="F28" s="3">
        <v>32720</v>
      </c>
      <c r="G28" s="4">
        <v>50</v>
      </c>
      <c r="H28" s="4">
        <v>50</v>
      </c>
      <c r="I28" s="9">
        <v>916</v>
      </c>
      <c r="J28" s="8">
        <v>1097</v>
      </c>
      <c r="K28" s="3">
        <v>2013</v>
      </c>
      <c r="L28" s="4">
        <v>46</v>
      </c>
      <c r="M28" s="4">
        <v>54</v>
      </c>
    </row>
    <row r="29" spans="2:13" x14ac:dyDescent="0.25">
      <c r="B29" s="49"/>
      <c r="C29" s="2" t="s">
        <v>17</v>
      </c>
      <c r="D29" s="3">
        <v>3713</v>
      </c>
      <c r="E29" s="3">
        <v>4725</v>
      </c>
      <c r="F29" s="3">
        <v>8438</v>
      </c>
      <c r="G29" s="4">
        <v>44</v>
      </c>
      <c r="H29" s="4">
        <v>56</v>
      </c>
      <c r="I29" s="5">
        <v>657</v>
      </c>
      <c r="J29" s="5">
        <v>411</v>
      </c>
      <c r="K29" s="3">
        <v>1068</v>
      </c>
      <c r="L29" s="4">
        <v>62</v>
      </c>
      <c r="M29" s="4">
        <v>38</v>
      </c>
    </row>
    <row r="30" spans="2:13" x14ac:dyDescent="0.25">
      <c r="B30" s="11"/>
      <c r="C30" s="2" t="s">
        <v>18</v>
      </c>
      <c r="D30" s="8">
        <v>3864</v>
      </c>
      <c r="E30" s="8">
        <v>2609</v>
      </c>
      <c r="F30" s="3">
        <v>6473</v>
      </c>
      <c r="G30" s="4">
        <v>60</v>
      </c>
      <c r="H30" s="4">
        <v>40</v>
      </c>
      <c r="I30" s="9">
        <v>509</v>
      </c>
      <c r="J30" s="9">
        <v>359</v>
      </c>
      <c r="K30" s="5">
        <v>868</v>
      </c>
      <c r="L30" s="4">
        <v>59</v>
      </c>
      <c r="M30" s="4">
        <v>41</v>
      </c>
    </row>
    <row r="31" spans="2:13" x14ac:dyDescent="0.25">
      <c r="B31" s="43" t="s">
        <v>6</v>
      </c>
      <c r="C31" s="43"/>
      <c r="D31" s="3">
        <v>144589</v>
      </c>
      <c r="E31" s="3">
        <v>130255</v>
      </c>
      <c r="F31" s="3">
        <v>274844</v>
      </c>
      <c r="G31" s="7">
        <v>53</v>
      </c>
      <c r="H31" s="7">
        <v>47</v>
      </c>
      <c r="I31" s="3">
        <v>8717</v>
      </c>
      <c r="J31" s="3">
        <v>7374</v>
      </c>
      <c r="K31" s="3">
        <v>16091</v>
      </c>
      <c r="L31" s="7">
        <v>54</v>
      </c>
      <c r="M31" s="7">
        <v>46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7"/>
      <c r="C33" s="2" t="s">
        <v>20</v>
      </c>
      <c r="D33" s="8">
        <v>5479</v>
      </c>
      <c r="E33" s="8">
        <v>8194</v>
      </c>
      <c r="F33" s="3">
        <v>13673</v>
      </c>
      <c r="G33" s="4">
        <v>40</v>
      </c>
      <c r="H33" s="4">
        <v>60</v>
      </c>
      <c r="I33" s="9">
        <v>506</v>
      </c>
      <c r="J33" s="9">
        <v>515</v>
      </c>
      <c r="K33" s="3">
        <v>1021</v>
      </c>
      <c r="L33" s="4">
        <v>50</v>
      </c>
      <c r="M33" s="4">
        <v>50</v>
      </c>
    </row>
    <row r="34" spans="2:13" x14ac:dyDescent="0.25">
      <c r="B34" s="48"/>
      <c r="C34" s="2" t="s">
        <v>21</v>
      </c>
      <c r="D34" s="8">
        <v>8888</v>
      </c>
      <c r="E34" s="8">
        <v>2911</v>
      </c>
      <c r="F34" s="3">
        <v>11799</v>
      </c>
      <c r="G34" s="4">
        <v>75</v>
      </c>
      <c r="H34" s="4">
        <v>25</v>
      </c>
      <c r="I34" s="9">
        <v>574</v>
      </c>
      <c r="J34" s="9">
        <v>429</v>
      </c>
      <c r="K34" s="3">
        <v>1003</v>
      </c>
      <c r="L34" s="4">
        <v>57</v>
      </c>
      <c r="M34" s="4">
        <v>43</v>
      </c>
    </row>
    <row r="35" spans="2:13" x14ac:dyDescent="0.25">
      <c r="B35" s="49"/>
      <c r="C35" s="2" t="s">
        <v>22</v>
      </c>
      <c r="D35" s="8">
        <v>125649</v>
      </c>
      <c r="E35" s="8">
        <v>105241</v>
      </c>
      <c r="F35" s="3">
        <v>230890</v>
      </c>
      <c r="G35" s="4">
        <v>54</v>
      </c>
      <c r="H35" s="4">
        <v>46</v>
      </c>
      <c r="I35" s="8">
        <v>6827</v>
      </c>
      <c r="J35" s="8">
        <v>7555</v>
      </c>
      <c r="K35" s="3">
        <v>14382</v>
      </c>
      <c r="L35" s="4">
        <v>47</v>
      </c>
      <c r="M35" s="4">
        <v>53</v>
      </c>
    </row>
    <row r="36" spans="2:13" x14ac:dyDescent="0.25">
      <c r="B36" s="43" t="s">
        <v>6</v>
      </c>
      <c r="C36" s="43"/>
      <c r="D36" s="3">
        <v>140016</v>
      </c>
      <c r="E36" s="3">
        <v>116346</v>
      </c>
      <c r="F36" s="3">
        <v>256362</v>
      </c>
      <c r="G36" s="7">
        <v>55</v>
      </c>
      <c r="H36" s="7">
        <v>45</v>
      </c>
      <c r="I36" s="3">
        <v>7907</v>
      </c>
      <c r="J36" s="3">
        <v>8499</v>
      </c>
      <c r="K36" s="3">
        <v>16406</v>
      </c>
      <c r="L36" s="7">
        <v>48</v>
      </c>
      <c r="M36" s="7">
        <v>52</v>
      </c>
    </row>
    <row r="37" spans="2:13" ht="15.75" thickBot="1" x14ac:dyDescent="0.3"/>
    <row r="38" spans="2:13" ht="15.75" thickBot="1" x14ac:dyDescent="0.3">
      <c r="C38" s="35" t="s">
        <v>6</v>
      </c>
      <c r="D38" s="36">
        <f>(D36+D31+D25+D18+D13+D8)</f>
        <v>949192</v>
      </c>
      <c r="E38" s="36">
        <f>(E36+E31+E25+E18+E13+E8)</f>
        <v>921176</v>
      </c>
      <c r="F38" s="36">
        <f>(F36+F31+F25+F18+F13+F8)</f>
        <v>1870368</v>
      </c>
      <c r="G38" s="37">
        <v>50</v>
      </c>
      <c r="H38" s="37">
        <v>49</v>
      </c>
      <c r="I38" s="36">
        <f>(I36+I31+I25+I18+I13+I8)</f>
        <v>64236</v>
      </c>
      <c r="J38" s="36">
        <f>(J36+J31+J25+J18+J13+J8)</f>
        <v>31225</v>
      </c>
      <c r="K38" s="36">
        <f>(K36+K31+K25+K18+K13+K8)</f>
        <v>95461</v>
      </c>
      <c r="L38" s="37">
        <v>72</v>
      </c>
      <c r="M38" s="38">
        <v>27</v>
      </c>
    </row>
    <row r="40" spans="2:13" x14ac:dyDescent="0.25">
      <c r="B40" s="20" t="s">
        <v>62</v>
      </c>
    </row>
  </sheetData>
  <mergeCells count="22">
    <mergeCell ref="B8:C8"/>
    <mergeCell ref="B2:M2"/>
    <mergeCell ref="B3:C4"/>
    <mergeCell ref="D3:H3"/>
    <mergeCell ref="I3:M3"/>
    <mergeCell ref="B5:M5"/>
    <mergeCell ref="B26:M26"/>
    <mergeCell ref="B31:C31"/>
    <mergeCell ref="B32:M32"/>
    <mergeCell ref="B36:C36"/>
    <mergeCell ref="B6:B7"/>
    <mergeCell ref="B10:B12"/>
    <mergeCell ref="B15:B17"/>
    <mergeCell ref="B20:B24"/>
    <mergeCell ref="B27:B29"/>
    <mergeCell ref="B33:B35"/>
    <mergeCell ref="B9:M9"/>
    <mergeCell ref="B13:C13"/>
    <mergeCell ref="B14:M14"/>
    <mergeCell ref="B18:C18"/>
    <mergeCell ref="B19:M19"/>
    <mergeCell ref="B25:C2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13" zoomScale="90" zoomScaleNormal="90" workbookViewId="0">
      <selection activeCell="N38" sqref="N38"/>
    </sheetView>
  </sheetViews>
  <sheetFormatPr baseColWidth="10" defaultRowHeight="15" x14ac:dyDescent="0.25"/>
  <cols>
    <col min="2" max="2" width="2.5703125" customWidth="1"/>
    <col min="3" max="3" width="27.28515625" bestFit="1" customWidth="1"/>
  </cols>
  <sheetData>
    <row r="2" spans="2:13" x14ac:dyDescent="0.25">
      <c r="B2" s="41" t="s">
        <v>50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3">
        <v>2676</v>
      </c>
      <c r="E6" s="3">
        <v>2942</v>
      </c>
      <c r="F6" s="3">
        <v>5618</v>
      </c>
      <c r="G6" s="4">
        <v>48</v>
      </c>
      <c r="H6" s="4">
        <v>52</v>
      </c>
      <c r="I6" s="5">
        <v>236</v>
      </c>
      <c r="J6" s="5">
        <v>2</v>
      </c>
      <c r="K6" s="5">
        <v>238</v>
      </c>
      <c r="L6" s="4">
        <v>99</v>
      </c>
      <c r="M6" s="4">
        <v>1</v>
      </c>
    </row>
    <row r="7" spans="2:13" x14ac:dyDescent="0.25">
      <c r="B7" s="42"/>
      <c r="C7" s="2" t="s">
        <v>5</v>
      </c>
      <c r="D7" s="5">
        <v>28</v>
      </c>
      <c r="E7" s="5">
        <v>32</v>
      </c>
      <c r="F7" s="5">
        <v>60</v>
      </c>
      <c r="G7" s="4">
        <v>47</v>
      </c>
      <c r="H7" s="4">
        <v>53</v>
      </c>
      <c r="I7" s="5">
        <v>3</v>
      </c>
      <c r="J7" s="5">
        <v>0</v>
      </c>
      <c r="K7" s="5">
        <v>3</v>
      </c>
      <c r="L7" s="4">
        <v>100</v>
      </c>
      <c r="M7" s="4">
        <v>0</v>
      </c>
    </row>
    <row r="8" spans="2:13" x14ac:dyDescent="0.25">
      <c r="B8" s="43" t="s">
        <v>6</v>
      </c>
      <c r="C8" s="43"/>
      <c r="D8" s="3">
        <v>2704</v>
      </c>
      <c r="E8" s="3">
        <v>2974</v>
      </c>
      <c r="F8" s="3">
        <v>5678</v>
      </c>
      <c r="G8" s="7">
        <v>48</v>
      </c>
      <c r="H8" s="7">
        <v>52</v>
      </c>
      <c r="I8" s="5">
        <v>239</v>
      </c>
      <c r="J8" s="5">
        <v>2</v>
      </c>
      <c r="K8" s="5">
        <v>241</v>
      </c>
      <c r="L8" s="7">
        <v>99</v>
      </c>
      <c r="M8" s="7">
        <v>1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33879</v>
      </c>
      <c r="E10" s="3">
        <v>34283</v>
      </c>
      <c r="F10" s="3">
        <v>68162</v>
      </c>
      <c r="G10" s="4">
        <v>50</v>
      </c>
      <c r="H10" s="4">
        <v>50</v>
      </c>
      <c r="I10" s="3">
        <v>3394</v>
      </c>
      <c r="J10" s="5">
        <v>55</v>
      </c>
      <c r="K10" s="3">
        <v>3449</v>
      </c>
      <c r="L10" s="4">
        <v>98</v>
      </c>
      <c r="M10" s="4">
        <v>2</v>
      </c>
    </row>
    <row r="11" spans="2:13" x14ac:dyDescent="0.25">
      <c r="B11" s="42"/>
      <c r="C11" s="2" t="s">
        <v>8</v>
      </c>
      <c r="D11" s="3">
        <v>2366</v>
      </c>
      <c r="E11" s="3">
        <v>2405</v>
      </c>
      <c r="F11" s="3">
        <v>4771</v>
      </c>
      <c r="G11" s="4">
        <v>50</v>
      </c>
      <c r="H11" s="4">
        <v>50</v>
      </c>
      <c r="I11" s="5">
        <v>589</v>
      </c>
      <c r="J11" s="5">
        <v>18</v>
      </c>
      <c r="K11" s="5">
        <v>607</v>
      </c>
      <c r="L11" s="4">
        <v>97</v>
      </c>
      <c r="M11" s="4">
        <v>3</v>
      </c>
    </row>
    <row r="12" spans="2:13" x14ac:dyDescent="0.25">
      <c r="B12" s="42"/>
      <c r="C12" s="2" t="s">
        <v>5</v>
      </c>
      <c r="D12" s="8">
        <v>1376</v>
      </c>
      <c r="E12" s="8">
        <v>1403</v>
      </c>
      <c r="F12" s="3">
        <v>2779</v>
      </c>
      <c r="G12" s="4">
        <v>50</v>
      </c>
      <c r="H12" s="4">
        <v>50</v>
      </c>
      <c r="I12" s="9">
        <v>145</v>
      </c>
      <c r="J12" s="9">
        <v>1</v>
      </c>
      <c r="K12" s="5">
        <v>146</v>
      </c>
      <c r="L12" s="4">
        <v>99</v>
      </c>
      <c r="M12" s="4">
        <v>1</v>
      </c>
    </row>
    <row r="13" spans="2:13" x14ac:dyDescent="0.25">
      <c r="B13" s="43" t="s">
        <v>6</v>
      </c>
      <c r="C13" s="43"/>
      <c r="D13" s="3">
        <v>37621</v>
      </c>
      <c r="E13" s="3">
        <v>38091</v>
      </c>
      <c r="F13" s="3">
        <v>75712</v>
      </c>
      <c r="G13" s="7">
        <v>50</v>
      </c>
      <c r="H13" s="7">
        <v>50</v>
      </c>
      <c r="I13" s="3">
        <v>4128</v>
      </c>
      <c r="J13" s="5">
        <v>74</v>
      </c>
      <c r="K13" s="3">
        <v>4202</v>
      </c>
      <c r="L13" s="7">
        <v>98</v>
      </c>
      <c r="M13" s="7">
        <v>2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118791</v>
      </c>
      <c r="E15" s="8">
        <v>122173</v>
      </c>
      <c r="F15" s="3">
        <v>240964</v>
      </c>
      <c r="G15" s="4">
        <v>49</v>
      </c>
      <c r="H15" s="4">
        <v>51</v>
      </c>
      <c r="I15" s="8">
        <v>7166</v>
      </c>
      <c r="J15" s="8">
        <v>1669</v>
      </c>
      <c r="K15" s="3">
        <v>8835</v>
      </c>
      <c r="L15" s="4">
        <v>81</v>
      </c>
      <c r="M15" s="4">
        <v>19</v>
      </c>
    </row>
    <row r="16" spans="2:13" x14ac:dyDescent="0.25">
      <c r="B16" s="42"/>
      <c r="C16" s="2" t="s">
        <v>8</v>
      </c>
      <c r="D16" s="8">
        <v>1001</v>
      </c>
      <c r="E16" s="8">
        <v>1110</v>
      </c>
      <c r="F16" s="3">
        <v>2111</v>
      </c>
      <c r="G16" s="4">
        <v>47</v>
      </c>
      <c r="H16" s="4">
        <v>53</v>
      </c>
      <c r="I16" s="9">
        <v>226</v>
      </c>
      <c r="J16" s="9">
        <v>26</v>
      </c>
      <c r="K16" s="5">
        <v>252</v>
      </c>
      <c r="L16" s="4">
        <v>90</v>
      </c>
      <c r="M16" s="4">
        <v>10</v>
      </c>
    </row>
    <row r="17" spans="2:13" x14ac:dyDescent="0.25">
      <c r="B17" s="42"/>
      <c r="C17" s="2" t="s">
        <v>5</v>
      </c>
      <c r="D17" s="8">
        <v>2706</v>
      </c>
      <c r="E17" s="8">
        <v>2906</v>
      </c>
      <c r="F17" s="3">
        <v>5612</v>
      </c>
      <c r="G17" s="4">
        <v>48</v>
      </c>
      <c r="H17" s="4">
        <v>52</v>
      </c>
      <c r="I17" s="9">
        <v>148</v>
      </c>
      <c r="J17" s="9">
        <v>130</v>
      </c>
      <c r="K17" s="5">
        <v>278</v>
      </c>
      <c r="L17" s="4">
        <v>53</v>
      </c>
      <c r="M17" s="4">
        <v>47</v>
      </c>
    </row>
    <row r="18" spans="2:13" x14ac:dyDescent="0.25">
      <c r="B18" s="43" t="s">
        <v>6</v>
      </c>
      <c r="C18" s="43"/>
      <c r="D18" s="3">
        <v>122498</v>
      </c>
      <c r="E18" s="3">
        <v>126189</v>
      </c>
      <c r="F18" s="3">
        <v>248687</v>
      </c>
      <c r="G18" s="7">
        <v>49</v>
      </c>
      <c r="H18" s="7">
        <v>51</v>
      </c>
      <c r="I18" s="3">
        <v>7540</v>
      </c>
      <c r="J18" s="3">
        <v>1825</v>
      </c>
      <c r="K18" s="3">
        <v>9365</v>
      </c>
      <c r="L18" s="7">
        <v>81</v>
      </c>
      <c r="M18" s="7">
        <v>19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32838</v>
      </c>
      <c r="E20" s="8">
        <v>32546</v>
      </c>
      <c r="F20" s="3">
        <v>65384</v>
      </c>
      <c r="G20" s="4">
        <v>50</v>
      </c>
      <c r="H20" s="4">
        <v>50</v>
      </c>
      <c r="I20" s="8">
        <v>2654</v>
      </c>
      <c r="J20" s="8">
        <v>1771</v>
      </c>
      <c r="K20" s="3">
        <v>4425</v>
      </c>
      <c r="L20" s="4">
        <v>60</v>
      </c>
      <c r="M20" s="4">
        <v>40</v>
      </c>
    </row>
    <row r="21" spans="2:13" x14ac:dyDescent="0.25">
      <c r="B21" s="42"/>
      <c r="C21" s="2" t="s">
        <v>11</v>
      </c>
      <c r="D21" s="5" t="s">
        <v>29</v>
      </c>
      <c r="E21" s="5" t="s">
        <v>29</v>
      </c>
      <c r="F21" s="5" t="s">
        <v>29</v>
      </c>
      <c r="G21" s="5" t="s">
        <v>29</v>
      </c>
      <c r="H21" s="5" t="s">
        <v>29</v>
      </c>
      <c r="I21" s="5" t="s">
        <v>29</v>
      </c>
      <c r="J21" s="5" t="s">
        <v>29</v>
      </c>
      <c r="K21" s="5" t="s">
        <v>29</v>
      </c>
      <c r="L21" s="5" t="s">
        <v>29</v>
      </c>
      <c r="M21" s="5" t="s">
        <v>29</v>
      </c>
    </row>
    <row r="22" spans="2:13" x14ac:dyDescent="0.25">
      <c r="B22" s="42"/>
      <c r="C22" s="2" t="s">
        <v>12</v>
      </c>
      <c r="D22" s="8">
        <v>14283</v>
      </c>
      <c r="E22" s="8">
        <v>14472</v>
      </c>
      <c r="F22" s="3">
        <v>28755</v>
      </c>
      <c r="G22" s="4">
        <v>50</v>
      </c>
      <c r="H22" s="4">
        <v>50</v>
      </c>
      <c r="I22" s="9">
        <v>811</v>
      </c>
      <c r="J22" s="9">
        <v>593</v>
      </c>
      <c r="K22" s="3">
        <v>1404</v>
      </c>
      <c r="L22" s="4">
        <v>58</v>
      </c>
      <c r="M22" s="4">
        <v>42</v>
      </c>
    </row>
    <row r="23" spans="2:13" x14ac:dyDescent="0.25">
      <c r="B23" s="42"/>
      <c r="C23" s="2" t="s">
        <v>13</v>
      </c>
      <c r="D23" s="8">
        <v>14420</v>
      </c>
      <c r="E23" s="8">
        <v>14660</v>
      </c>
      <c r="F23" s="3">
        <v>29080</v>
      </c>
      <c r="G23" s="4">
        <v>50</v>
      </c>
      <c r="H23" s="4">
        <v>50</v>
      </c>
      <c r="I23" s="9">
        <v>715</v>
      </c>
      <c r="J23" s="9">
        <v>432</v>
      </c>
      <c r="K23" s="3">
        <v>1147</v>
      </c>
      <c r="L23" s="4">
        <v>62</v>
      </c>
      <c r="M23" s="4">
        <v>38</v>
      </c>
    </row>
    <row r="24" spans="2:13" x14ac:dyDescent="0.25">
      <c r="B24" s="42"/>
      <c r="C24" s="2" t="s">
        <v>14</v>
      </c>
      <c r="D24" s="9">
        <v>454</v>
      </c>
      <c r="E24" s="9">
        <v>444</v>
      </c>
      <c r="F24" s="5">
        <v>898</v>
      </c>
      <c r="G24" s="4">
        <v>51</v>
      </c>
      <c r="H24" s="4">
        <v>49</v>
      </c>
      <c r="I24" s="9">
        <v>85</v>
      </c>
      <c r="J24" s="9">
        <v>24</v>
      </c>
      <c r="K24" s="5">
        <v>109</v>
      </c>
      <c r="L24" s="4">
        <v>78</v>
      </c>
      <c r="M24" s="4">
        <v>22</v>
      </c>
    </row>
    <row r="25" spans="2:13" x14ac:dyDescent="0.25">
      <c r="B25" s="43" t="s">
        <v>6</v>
      </c>
      <c r="C25" s="43"/>
      <c r="D25" s="3">
        <v>61995</v>
      </c>
      <c r="E25" s="3">
        <v>62122</v>
      </c>
      <c r="F25" s="3">
        <v>124117</v>
      </c>
      <c r="G25" s="7">
        <v>50</v>
      </c>
      <c r="H25" s="7">
        <v>50</v>
      </c>
      <c r="I25" s="3">
        <v>4265</v>
      </c>
      <c r="J25" s="3">
        <v>2820</v>
      </c>
      <c r="K25" s="3">
        <v>7085</v>
      </c>
      <c r="L25" s="7">
        <v>60</v>
      </c>
      <c r="M25" s="7">
        <v>40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2"/>
      <c r="C27" s="2" t="s">
        <v>4</v>
      </c>
      <c r="D27" s="8">
        <v>36593</v>
      </c>
      <c r="E27" s="8">
        <v>30265</v>
      </c>
      <c r="F27" s="3">
        <v>66858</v>
      </c>
      <c r="G27" s="4">
        <v>55</v>
      </c>
      <c r="H27" s="4">
        <v>45</v>
      </c>
      <c r="I27" s="8">
        <v>2702</v>
      </c>
      <c r="J27" s="8">
        <v>2232</v>
      </c>
      <c r="K27" s="3">
        <v>4934</v>
      </c>
      <c r="L27" s="4">
        <v>55</v>
      </c>
      <c r="M27" s="4">
        <v>45</v>
      </c>
    </row>
    <row r="28" spans="2:13" x14ac:dyDescent="0.25">
      <c r="B28" s="42"/>
      <c r="C28" s="2" t="s">
        <v>16</v>
      </c>
      <c r="D28" s="8">
        <v>13473</v>
      </c>
      <c r="E28" s="8">
        <v>12775</v>
      </c>
      <c r="F28" s="3">
        <v>26248</v>
      </c>
      <c r="G28" s="4">
        <v>51</v>
      </c>
      <c r="H28" s="4">
        <v>49</v>
      </c>
      <c r="I28" s="8">
        <v>1049</v>
      </c>
      <c r="J28" s="9">
        <v>951</v>
      </c>
      <c r="K28" s="3">
        <v>2000</v>
      </c>
      <c r="L28" s="4">
        <v>52</v>
      </c>
      <c r="M28" s="4">
        <v>48</v>
      </c>
    </row>
    <row r="29" spans="2:13" x14ac:dyDescent="0.25">
      <c r="B29" s="42"/>
      <c r="C29" s="2" t="s">
        <v>17</v>
      </c>
      <c r="D29" s="3">
        <v>1890</v>
      </c>
      <c r="E29" s="3">
        <v>2632</v>
      </c>
      <c r="F29" s="3">
        <v>4522</v>
      </c>
      <c r="G29" s="4">
        <v>42</v>
      </c>
      <c r="H29" s="4">
        <v>58</v>
      </c>
      <c r="I29" s="5">
        <v>226</v>
      </c>
      <c r="J29" s="5">
        <v>174</v>
      </c>
      <c r="K29" s="5">
        <v>400</v>
      </c>
      <c r="L29" s="4">
        <v>57</v>
      </c>
      <c r="M29" s="4">
        <v>44</v>
      </c>
    </row>
    <row r="30" spans="2:13" x14ac:dyDescent="0.25">
      <c r="B30" s="11"/>
      <c r="C30" s="2" t="s">
        <v>18</v>
      </c>
      <c r="D30" s="9">
        <v>4</v>
      </c>
      <c r="E30" s="9">
        <v>4</v>
      </c>
      <c r="F30" s="5">
        <v>8</v>
      </c>
      <c r="G30" s="4">
        <v>50</v>
      </c>
      <c r="H30" s="4">
        <v>50</v>
      </c>
      <c r="I30" s="9">
        <v>8</v>
      </c>
      <c r="J30" s="9">
        <v>3</v>
      </c>
      <c r="K30" s="5">
        <v>11</v>
      </c>
      <c r="L30" s="4">
        <v>73</v>
      </c>
      <c r="M30" s="4">
        <v>27</v>
      </c>
    </row>
    <row r="31" spans="2:13" x14ac:dyDescent="0.25">
      <c r="B31" s="43" t="s">
        <v>6</v>
      </c>
      <c r="C31" s="43"/>
      <c r="D31" s="3">
        <v>51956</v>
      </c>
      <c r="E31" s="3">
        <v>45672</v>
      </c>
      <c r="F31" s="3">
        <v>97628</v>
      </c>
      <c r="G31" s="7">
        <v>53</v>
      </c>
      <c r="H31" s="7">
        <v>47</v>
      </c>
      <c r="I31" s="3">
        <v>3977</v>
      </c>
      <c r="J31" s="3">
        <v>3357</v>
      </c>
      <c r="K31" s="3">
        <v>7334</v>
      </c>
      <c r="L31" s="7">
        <v>54</v>
      </c>
      <c r="M31" s="7">
        <v>46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8">
        <v>3995</v>
      </c>
      <c r="E33" s="8">
        <v>6486</v>
      </c>
      <c r="F33" s="3">
        <v>10481</v>
      </c>
      <c r="G33" s="4">
        <v>38</v>
      </c>
      <c r="H33" s="4">
        <v>62</v>
      </c>
      <c r="I33" s="9">
        <v>373</v>
      </c>
      <c r="J33" s="9">
        <v>432</v>
      </c>
      <c r="K33" s="5">
        <v>805</v>
      </c>
      <c r="L33" s="4">
        <v>46</v>
      </c>
      <c r="M33" s="4">
        <v>54</v>
      </c>
    </row>
    <row r="34" spans="2:13" x14ac:dyDescent="0.25">
      <c r="B34" s="42"/>
      <c r="C34" s="2" t="s">
        <v>21</v>
      </c>
      <c r="D34" s="8">
        <v>2144</v>
      </c>
      <c r="E34" s="9">
        <v>643</v>
      </c>
      <c r="F34" s="3">
        <v>2787</v>
      </c>
      <c r="G34" s="4">
        <v>77</v>
      </c>
      <c r="H34" s="4">
        <v>23</v>
      </c>
      <c r="I34" s="9">
        <v>257</v>
      </c>
      <c r="J34" s="9">
        <v>169</v>
      </c>
      <c r="K34" s="5">
        <v>426</v>
      </c>
      <c r="L34" s="4">
        <v>60</v>
      </c>
      <c r="M34" s="4">
        <v>40</v>
      </c>
    </row>
    <row r="35" spans="2:13" x14ac:dyDescent="0.25">
      <c r="B35" s="42"/>
      <c r="C35" s="2" t="s">
        <v>22</v>
      </c>
      <c r="D35" s="8">
        <v>36513</v>
      </c>
      <c r="E35" s="8">
        <v>28853</v>
      </c>
      <c r="F35" s="3">
        <v>65366</v>
      </c>
      <c r="G35" s="4">
        <v>56</v>
      </c>
      <c r="H35" s="4">
        <v>44</v>
      </c>
      <c r="I35" s="8">
        <v>3743</v>
      </c>
      <c r="J35" s="8">
        <v>4450</v>
      </c>
      <c r="K35" s="3">
        <v>8193</v>
      </c>
      <c r="L35" s="4">
        <v>46</v>
      </c>
      <c r="M35" s="4">
        <v>54</v>
      </c>
    </row>
    <row r="36" spans="2:13" x14ac:dyDescent="0.25">
      <c r="B36" s="43" t="s">
        <v>6</v>
      </c>
      <c r="C36" s="43"/>
      <c r="D36" s="3">
        <v>42652</v>
      </c>
      <c r="E36" s="3">
        <v>35982</v>
      </c>
      <c r="F36" s="3">
        <v>78634</v>
      </c>
      <c r="G36" s="7">
        <v>54</v>
      </c>
      <c r="H36" s="7">
        <v>46</v>
      </c>
      <c r="I36" s="3">
        <v>4373</v>
      </c>
      <c r="J36" s="3">
        <v>5051</v>
      </c>
      <c r="K36" s="3">
        <v>9424</v>
      </c>
      <c r="L36" s="7">
        <v>46</v>
      </c>
      <c r="M36" s="7">
        <v>54</v>
      </c>
    </row>
    <row r="37" spans="2:13" ht="15.75" thickBot="1" x14ac:dyDescent="0.3"/>
    <row r="38" spans="2:13" ht="15.75" thickBot="1" x14ac:dyDescent="0.3">
      <c r="C38" s="35" t="s">
        <v>6</v>
      </c>
      <c r="D38" s="36">
        <f>(D36+D31+D25+D18+D13+D8)</f>
        <v>319426</v>
      </c>
      <c r="E38" s="36">
        <f>(E36+E31+E25+E18+E13+E8)</f>
        <v>311030</v>
      </c>
      <c r="F38" s="36">
        <f>(F36+F31+F25+F18+F13+F8)</f>
        <v>630456</v>
      </c>
      <c r="G38" s="37">
        <v>50</v>
      </c>
      <c r="H38" s="37">
        <v>49</v>
      </c>
      <c r="I38" s="36">
        <f>(I36+I31+I25+I18+I13+I8)</f>
        <v>24522</v>
      </c>
      <c r="J38" s="36">
        <f>(J36+J31+J25+J18+J13+J8)</f>
        <v>13129</v>
      </c>
      <c r="K38" s="36">
        <f>(K36+K31+K25+K18+K13+K8)</f>
        <v>37651</v>
      </c>
      <c r="L38" s="37">
        <v>73</v>
      </c>
      <c r="M38" s="38">
        <v>27</v>
      </c>
    </row>
    <row r="40" spans="2:13" x14ac:dyDescent="0.25">
      <c r="B40" s="20" t="s">
        <v>62</v>
      </c>
    </row>
  </sheetData>
  <mergeCells count="22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1:C31"/>
    <mergeCell ref="B32:M32"/>
    <mergeCell ref="B33:B35"/>
    <mergeCell ref="B36:C36"/>
    <mergeCell ref="B18:C18"/>
    <mergeCell ref="B19:M19"/>
    <mergeCell ref="B20:B24"/>
    <mergeCell ref="B25:C25"/>
    <mergeCell ref="B26:M26"/>
    <mergeCell ref="B27:B2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13" zoomScale="90" zoomScaleNormal="90" workbookViewId="0">
      <selection activeCell="N38" sqref="N38"/>
    </sheetView>
  </sheetViews>
  <sheetFormatPr baseColWidth="10" defaultRowHeight="15" x14ac:dyDescent="0.25"/>
  <cols>
    <col min="2" max="2" width="2.140625" customWidth="1"/>
    <col min="3" max="3" width="26.85546875" bestFit="1" customWidth="1"/>
  </cols>
  <sheetData>
    <row r="2" spans="2:13" x14ac:dyDescent="0.25">
      <c r="B2" s="41" t="s">
        <v>51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3">
        <v>1075</v>
      </c>
      <c r="E6" s="3">
        <v>1149</v>
      </c>
      <c r="F6" s="3">
        <v>2224</v>
      </c>
      <c r="G6" s="4">
        <v>48</v>
      </c>
      <c r="H6" s="4">
        <v>52</v>
      </c>
      <c r="I6" s="5">
        <v>108</v>
      </c>
      <c r="J6" s="5">
        <v>0</v>
      </c>
      <c r="K6" s="5">
        <v>108</v>
      </c>
      <c r="L6" s="4">
        <v>100</v>
      </c>
      <c r="M6" s="4">
        <v>0</v>
      </c>
    </row>
    <row r="7" spans="2:13" x14ac:dyDescent="0.25">
      <c r="B7" s="42"/>
      <c r="C7" s="2" t="s">
        <v>5</v>
      </c>
      <c r="D7" s="5">
        <v>523</v>
      </c>
      <c r="E7" s="5">
        <v>568</v>
      </c>
      <c r="F7" s="3">
        <v>1091</v>
      </c>
      <c r="G7" s="4">
        <v>48</v>
      </c>
      <c r="H7" s="4">
        <v>52</v>
      </c>
      <c r="I7" s="5">
        <v>49</v>
      </c>
      <c r="J7" s="5">
        <v>6</v>
      </c>
      <c r="K7" s="5">
        <v>55</v>
      </c>
      <c r="L7" s="4">
        <v>89</v>
      </c>
      <c r="M7" s="4">
        <v>11</v>
      </c>
    </row>
    <row r="8" spans="2:13" x14ac:dyDescent="0.25">
      <c r="B8" s="43" t="s">
        <v>6</v>
      </c>
      <c r="C8" s="43"/>
      <c r="D8" s="3">
        <v>1598</v>
      </c>
      <c r="E8" s="3">
        <v>1717</v>
      </c>
      <c r="F8" s="3">
        <v>3315</v>
      </c>
      <c r="G8" s="7">
        <v>48</v>
      </c>
      <c r="H8" s="7">
        <v>52</v>
      </c>
      <c r="I8" s="5">
        <v>157</v>
      </c>
      <c r="J8" s="5">
        <v>6</v>
      </c>
      <c r="K8" s="5">
        <v>163</v>
      </c>
      <c r="L8" s="7">
        <v>96</v>
      </c>
      <c r="M8" s="7">
        <v>4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22695</v>
      </c>
      <c r="E10" s="3">
        <v>23003</v>
      </c>
      <c r="F10" s="3">
        <v>45698</v>
      </c>
      <c r="G10" s="4">
        <v>50</v>
      </c>
      <c r="H10" s="4">
        <v>50</v>
      </c>
      <c r="I10" s="3">
        <v>2188</v>
      </c>
      <c r="J10" s="5">
        <v>52</v>
      </c>
      <c r="K10" s="3">
        <v>2240</v>
      </c>
      <c r="L10" s="4">
        <v>98</v>
      </c>
      <c r="M10" s="4">
        <v>2</v>
      </c>
    </row>
    <row r="11" spans="2:13" x14ac:dyDescent="0.25">
      <c r="B11" s="42"/>
      <c r="C11" s="2" t="s">
        <v>8</v>
      </c>
      <c r="D11" s="5">
        <v>527</v>
      </c>
      <c r="E11" s="5">
        <v>583</v>
      </c>
      <c r="F11" s="3">
        <v>1110</v>
      </c>
      <c r="G11" s="4">
        <v>47</v>
      </c>
      <c r="H11" s="4">
        <v>53</v>
      </c>
      <c r="I11" s="5">
        <v>119</v>
      </c>
      <c r="J11" s="5">
        <v>6</v>
      </c>
      <c r="K11" s="5">
        <v>125</v>
      </c>
      <c r="L11" s="4">
        <v>95</v>
      </c>
      <c r="M11" s="4">
        <v>5</v>
      </c>
    </row>
    <row r="12" spans="2:13" x14ac:dyDescent="0.25">
      <c r="B12" s="42"/>
      <c r="C12" s="2" t="s">
        <v>5</v>
      </c>
      <c r="D12" s="8">
        <v>2223</v>
      </c>
      <c r="E12" s="8">
        <v>2343</v>
      </c>
      <c r="F12" s="3">
        <v>4566</v>
      </c>
      <c r="G12" s="4">
        <v>49</v>
      </c>
      <c r="H12" s="4">
        <v>51</v>
      </c>
      <c r="I12" s="9">
        <v>199</v>
      </c>
      <c r="J12" s="9">
        <v>37</v>
      </c>
      <c r="K12" s="5">
        <v>236</v>
      </c>
      <c r="L12" s="4">
        <v>84</v>
      </c>
      <c r="M12" s="4">
        <v>16</v>
      </c>
    </row>
    <row r="13" spans="2:13" x14ac:dyDescent="0.25">
      <c r="B13" s="43" t="s">
        <v>6</v>
      </c>
      <c r="C13" s="43"/>
      <c r="D13" s="3">
        <v>25445</v>
      </c>
      <c r="E13" s="3">
        <v>25929</v>
      </c>
      <c r="F13" s="3">
        <v>51374</v>
      </c>
      <c r="G13" s="7">
        <v>50</v>
      </c>
      <c r="H13" s="7">
        <v>50</v>
      </c>
      <c r="I13" s="3">
        <v>2506</v>
      </c>
      <c r="J13" s="5">
        <v>95</v>
      </c>
      <c r="K13" s="3">
        <v>2601</v>
      </c>
      <c r="L13" s="7">
        <v>96</v>
      </c>
      <c r="M13" s="7">
        <v>4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90330</v>
      </c>
      <c r="E15" s="8">
        <v>93339</v>
      </c>
      <c r="F15" s="3">
        <v>183669</v>
      </c>
      <c r="G15" s="4">
        <v>49</v>
      </c>
      <c r="H15" s="4">
        <v>51</v>
      </c>
      <c r="I15" s="8">
        <v>4355</v>
      </c>
      <c r="J15" s="8">
        <v>2306</v>
      </c>
      <c r="K15" s="3">
        <v>6661</v>
      </c>
      <c r="L15" s="4">
        <v>65</v>
      </c>
      <c r="M15" s="4">
        <v>35</v>
      </c>
    </row>
    <row r="16" spans="2:13" x14ac:dyDescent="0.25">
      <c r="B16" s="42"/>
      <c r="C16" s="2" t="s">
        <v>8</v>
      </c>
      <c r="D16" s="9">
        <v>308</v>
      </c>
      <c r="E16" s="9">
        <v>337</v>
      </c>
      <c r="F16" s="5">
        <v>645</v>
      </c>
      <c r="G16" s="4">
        <v>48</v>
      </c>
      <c r="H16" s="4">
        <v>52</v>
      </c>
      <c r="I16" s="9">
        <v>45</v>
      </c>
      <c r="J16" s="9">
        <v>16</v>
      </c>
      <c r="K16" s="5">
        <v>61</v>
      </c>
      <c r="L16" s="4">
        <v>74</v>
      </c>
      <c r="M16" s="4">
        <v>26</v>
      </c>
    </row>
    <row r="17" spans="2:13" x14ac:dyDescent="0.25">
      <c r="B17" s="42"/>
      <c r="C17" s="2" t="s">
        <v>5</v>
      </c>
      <c r="D17" s="8">
        <v>1869</v>
      </c>
      <c r="E17" s="8">
        <v>1906</v>
      </c>
      <c r="F17" s="3">
        <v>3775</v>
      </c>
      <c r="G17" s="4">
        <v>50</v>
      </c>
      <c r="H17" s="4">
        <v>50</v>
      </c>
      <c r="I17" s="9">
        <v>83</v>
      </c>
      <c r="J17" s="9">
        <v>104</v>
      </c>
      <c r="K17" s="5">
        <v>187</v>
      </c>
      <c r="L17" s="4">
        <v>44</v>
      </c>
      <c r="M17" s="4">
        <v>56</v>
      </c>
    </row>
    <row r="18" spans="2:13" x14ac:dyDescent="0.25">
      <c r="B18" s="43" t="s">
        <v>6</v>
      </c>
      <c r="C18" s="43"/>
      <c r="D18" s="3">
        <v>92507</v>
      </c>
      <c r="E18" s="3">
        <v>95582</v>
      </c>
      <c r="F18" s="3">
        <v>188089</v>
      </c>
      <c r="G18" s="7">
        <v>49</v>
      </c>
      <c r="H18" s="7">
        <v>51</v>
      </c>
      <c r="I18" s="3">
        <v>4483</v>
      </c>
      <c r="J18" s="3">
        <v>2426</v>
      </c>
      <c r="K18" s="3">
        <v>6909</v>
      </c>
      <c r="L18" s="7">
        <v>65</v>
      </c>
      <c r="M18" s="7">
        <v>35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22600</v>
      </c>
      <c r="E20" s="8">
        <v>22948</v>
      </c>
      <c r="F20" s="3">
        <v>45548</v>
      </c>
      <c r="G20" s="4">
        <v>50</v>
      </c>
      <c r="H20" s="4">
        <v>50</v>
      </c>
      <c r="I20" s="8">
        <v>1929</v>
      </c>
      <c r="J20" s="8">
        <v>1607</v>
      </c>
      <c r="K20" s="3">
        <v>3536</v>
      </c>
      <c r="L20" s="4">
        <v>55</v>
      </c>
      <c r="M20" s="4">
        <v>45</v>
      </c>
    </row>
    <row r="21" spans="2:13" x14ac:dyDescent="0.25">
      <c r="B21" s="42"/>
      <c r="C21" s="2" t="s">
        <v>11</v>
      </c>
      <c r="D21" s="5" t="s">
        <v>29</v>
      </c>
      <c r="E21" s="5" t="s">
        <v>29</v>
      </c>
      <c r="F21" s="5" t="s">
        <v>29</v>
      </c>
      <c r="G21" s="5" t="s">
        <v>29</v>
      </c>
      <c r="H21" s="5" t="s">
        <v>29</v>
      </c>
      <c r="I21" s="5" t="s">
        <v>29</v>
      </c>
      <c r="J21" s="5" t="s">
        <v>29</v>
      </c>
      <c r="K21" s="5" t="s">
        <v>29</v>
      </c>
      <c r="L21" s="5" t="s">
        <v>29</v>
      </c>
      <c r="M21" s="5" t="s">
        <v>29</v>
      </c>
    </row>
    <row r="22" spans="2:13" x14ac:dyDescent="0.25">
      <c r="B22" s="42"/>
      <c r="C22" s="2" t="s">
        <v>12</v>
      </c>
      <c r="D22" s="8">
        <v>15704</v>
      </c>
      <c r="E22" s="8">
        <v>16301</v>
      </c>
      <c r="F22" s="3">
        <v>32005</v>
      </c>
      <c r="G22" s="4">
        <v>49</v>
      </c>
      <c r="H22" s="4">
        <v>51</v>
      </c>
      <c r="I22" s="8">
        <v>1219</v>
      </c>
      <c r="J22" s="8">
        <v>1064</v>
      </c>
      <c r="K22" s="3">
        <v>2283</v>
      </c>
      <c r="L22" s="4">
        <v>53</v>
      </c>
      <c r="M22" s="4">
        <v>47</v>
      </c>
    </row>
    <row r="23" spans="2:13" x14ac:dyDescent="0.25">
      <c r="B23" s="42"/>
      <c r="C23" s="2" t="s">
        <v>13</v>
      </c>
      <c r="D23" s="8">
        <v>6742</v>
      </c>
      <c r="E23" s="8">
        <v>7033</v>
      </c>
      <c r="F23" s="3">
        <v>13775</v>
      </c>
      <c r="G23" s="4">
        <v>49</v>
      </c>
      <c r="H23" s="4">
        <v>51</v>
      </c>
      <c r="I23" s="9">
        <v>308</v>
      </c>
      <c r="J23" s="9">
        <v>424</v>
      </c>
      <c r="K23" s="5">
        <v>732</v>
      </c>
      <c r="L23" s="4">
        <v>42</v>
      </c>
      <c r="M23" s="4">
        <v>58</v>
      </c>
    </row>
    <row r="24" spans="2:13" x14ac:dyDescent="0.25">
      <c r="B24" s="42"/>
      <c r="C24" s="2" t="s">
        <v>14</v>
      </c>
      <c r="D24" s="9">
        <v>338</v>
      </c>
      <c r="E24" s="9">
        <v>316</v>
      </c>
      <c r="F24" s="5">
        <v>654</v>
      </c>
      <c r="G24" s="4">
        <v>52</v>
      </c>
      <c r="H24" s="4">
        <v>48</v>
      </c>
      <c r="I24" s="9">
        <v>55</v>
      </c>
      <c r="J24" s="9">
        <v>21</v>
      </c>
      <c r="K24" s="5">
        <v>76</v>
      </c>
      <c r="L24" s="4">
        <v>72</v>
      </c>
      <c r="M24" s="4">
        <v>28</v>
      </c>
    </row>
    <row r="25" spans="2:13" x14ac:dyDescent="0.25">
      <c r="B25" s="43" t="s">
        <v>6</v>
      </c>
      <c r="C25" s="43"/>
      <c r="D25" s="3">
        <v>45384</v>
      </c>
      <c r="E25" s="3">
        <v>46598</v>
      </c>
      <c r="F25" s="3">
        <v>91982</v>
      </c>
      <c r="G25" s="7">
        <v>49</v>
      </c>
      <c r="H25" s="7">
        <v>51</v>
      </c>
      <c r="I25" s="3">
        <v>3511</v>
      </c>
      <c r="J25" s="3">
        <v>3116</v>
      </c>
      <c r="K25" s="3">
        <v>6627</v>
      </c>
      <c r="L25" s="7">
        <v>53</v>
      </c>
      <c r="M25" s="7">
        <v>47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7"/>
      <c r="C27" s="2" t="s">
        <v>4</v>
      </c>
      <c r="D27" s="8">
        <v>19959</v>
      </c>
      <c r="E27" s="8">
        <v>18099</v>
      </c>
      <c r="F27" s="3">
        <v>38058</v>
      </c>
      <c r="G27" s="23">
        <v>52</v>
      </c>
      <c r="H27" s="23">
        <v>48</v>
      </c>
      <c r="I27" s="8">
        <v>1264</v>
      </c>
      <c r="J27" s="8">
        <v>1295</v>
      </c>
      <c r="K27" s="3">
        <v>2559</v>
      </c>
      <c r="L27" s="23">
        <v>49</v>
      </c>
      <c r="M27" s="23">
        <v>51</v>
      </c>
    </row>
    <row r="28" spans="2:13" x14ac:dyDescent="0.25">
      <c r="B28" s="48"/>
      <c r="C28" s="2" t="s">
        <v>16</v>
      </c>
      <c r="D28" s="8">
        <v>12163</v>
      </c>
      <c r="E28" s="8">
        <v>12948</v>
      </c>
      <c r="F28" s="3">
        <v>25111</v>
      </c>
      <c r="G28" s="23">
        <v>48</v>
      </c>
      <c r="H28" s="23">
        <v>52</v>
      </c>
      <c r="I28" s="8">
        <v>1302</v>
      </c>
      <c r="J28" s="8">
        <v>1322</v>
      </c>
      <c r="K28" s="3">
        <v>2624</v>
      </c>
      <c r="L28" s="23">
        <v>50</v>
      </c>
      <c r="M28" s="23">
        <v>50</v>
      </c>
    </row>
    <row r="29" spans="2:13" x14ac:dyDescent="0.25">
      <c r="B29" s="48"/>
      <c r="C29" s="2" t="s">
        <v>17</v>
      </c>
      <c r="D29" s="3">
        <v>5338</v>
      </c>
      <c r="E29" s="3">
        <v>5034</v>
      </c>
      <c r="F29" s="3">
        <v>10372</v>
      </c>
      <c r="G29" s="23">
        <v>51</v>
      </c>
      <c r="H29" s="23">
        <v>49</v>
      </c>
      <c r="I29" s="5">
        <v>528</v>
      </c>
      <c r="J29" s="5">
        <v>558</v>
      </c>
      <c r="K29" s="3">
        <v>1086</v>
      </c>
      <c r="L29" s="23">
        <v>49</v>
      </c>
      <c r="M29" s="23">
        <v>51</v>
      </c>
    </row>
    <row r="30" spans="2:13" x14ac:dyDescent="0.25">
      <c r="B30" s="49"/>
      <c r="C30" s="2" t="s">
        <v>18</v>
      </c>
      <c r="D30" s="9">
        <v>47</v>
      </c>
      <c r="E30" s="9">
        <v>10</v>
      </c>
      <c r="F30" s="5">
        <v>57</v>
      </c>
      <c r="G30" s="23">
        <v>82</v>
      </c>
      <c r="H30" s="23">
        <v>18</v>
      </c>
      <c r="I30" s="9">
        <v>7</v>
      </c>
      <c r="J30" s="9">
        <v>8</v>
      </c>
      <c r="K30" s="5">
        <v>15</v>
      </c>
      <c r="L30" s="23">
        <v>47</v>
      </c>
      <c r="M30" s="23">
        <v>53</v>
      </c>
    </row>
    <row r="31" spans="2:13" x14ac:dyDescent="0.25">
      <c r="B31" s="21"/>
      <c r="C31" s="22" t="s">
        <v>6</v>
      </c>
      <c r="D31" s="3">
        <v>37460</v>
      </c>
      <c r="E31" s="3">
        <v>36081</v>
      </c>
      <c r="F31" s="3">
        <v>73541</v>
      </c>
      <c r="G31" s="7">
        <v>51</v>
      </c>
      <c r="H31" s="7">
        <v>49</v>
      </c>
      <c r="I31" s="3">
        <v>3094</v>
      </c>
      <c r="J31" s="3">
        <v>3175</v>
      </c>
      <c r="K31" s="3">
        <v>6269</v>
      </c>
      <c r="L31" s="7">
        <v>49</v>
      </c>
      <c r="M31" s="7">
        <v>51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8">
        <v>1974</v>
      </c>
      <c r="E33" s="8">
        <v>2513</v>
      </c>
      <c r="F33" s="3">
        <v>4487</v>
      </c>
      <c r="G33" s="4">
        <v>44</v>
      </c>
      <c r="H33" s="4">
        <v>56</v>
      </c>
      <c r="I33" s="9">
        <v>167</v>
      </c>
      <c r="J33" s="9">
        <v>220</v>
      </c>
      <c r="K33" s="5">
        <v>387</v>
      </c>
      <c r="L33" s="4">
        <v>43</v>
      </c>
      <c r="M33" s="4">
        <v>57</v>
      </c>
    </row>
    <row r="34" spans="2:13" x14ac:dyDescent="0.25">
      <c r="B34" s="42"/>
      <c r="C34" s="2" t="s">
        <v>21</v>
      </c>
      <c r="D34" s="8">
        <v>1410</v>
      </c>
      <c r="E34" s="9">
        <v>629</v>
      </c>
      <c r="F34" s="3">
        <v>2039</v>
      </c>
      <c r="G34" s="4">
        <v>69</v>
      </c>
      <c r="H34" s="4">
        <v>31</v>
      </c>
      <c r="I34" s="9">
        <v>111</v>
      </c>
      <c r="J34" s="9">
        <v>76</v>
      </c>
      <c r="K34" s="5">
        <v>187</v>
      </c>
      <c r="L34" s="4">
        <v>59</v>
      </c>
      <c r="M34" s="4">
        <v>41</v>
      </c>
    </row>
    <row r="35" spans="2:13" x14ac:dyDescent="0.25">
      <c r="B35" s="42"/>
      <c r="C35" s="2" t="s">
        <v>22</v>
      </c>
      <c r="D35" s="8">
        <v>17747</v>
      </c>
      <c r="E35" s="8">
        <v>16462</v>
      </c>
      <c r="F35" s="3">
        <v>34209</v>
      </c>
      <c r="G35" s="4">
        <v>52</v>
      </c>
      <c r="H35" s="4">
        <v>48</v>
      </c>
      <c r="I35" s="8">
        <v>1600</v>
      </c>
      <c r="J35" s="8">
        <v>2021</v>
      </c>
      <c r="K35" s="3">
        <v>3621</v>
      </c>
      <c r="L35" s="4">
        <v>44</v>
      </c>
      <c r="M35" s="4">
        <v>56</v>
      </c>
    </row>
    <row r="36" spans="2:13" x14ac:dyDescent="0.25">
      <c r="B36" s="43" t="s">
        <v>6</v>
      </c>
      <c r="C36" s="43"/>
      <c r="D36" s="3">
        <v>21131</v>
      </c>
      <c r="E36" s="3">
        <v>19604</v>
      </c>
      <c r="F36" s="3">
        <v>40735</v>
      </c>
      <c r="G36" s="7">
        <v>52</v>
      </c>
      <c r="H36" s="7">
        <v>48</v>
      </c>
      <c r="I36" s="3">
        <v>1878</v>
      </c>
      <c r="J36" s="3">
        <v>2317</v>
      </c>
      <c r="K36" s="3">
        <v>4195</v>
      </c>
      <c r="L36" s="7">
        <v>45</v>
      </c>
      <c r="M36" s="7">
        <v>55</v>
      </c>
    </row>
    <row r="37" spans="2:13" ht="15.75" thickBot="1" x14ac:dyDescent="0.3"/>
    <row r="38" spans="2:13" ht="15.75" thickBot="1" x14ac:dyDescent="0.3">
      <c r="C38" s="35" t="s">
        <v>6</v>
      </c>
      <c r="D38" s="36">
        <f>(D36+D31+D25+D18+D13+D8)</f>
        <v>223525</v>
      </c>
      <c r="E38" s="36">
        <f>(E36+E31+E25+E18+E13+E8)</f>
        <v>225511</v>
      </c>
      <c r="F38" s="36">
        <f>(F36+F31+F25+F18+F13+F8)</f>
        <v>449036</v>
      </c>
      <c r="G38" s="37">
        <v>49</v>
      </c>
      <c r="H38" s="37">
        <v>50</v>
      </c>
      <c r="I38" s="36">
        <f>(I36+I31+I25+I18+I13+I8)</f>
        <v>15629</v>
      </c>
      <c r="J38" s="36">
        <f>(J36+J31+J25+J18+J13+J8)</f>
        <v>11135</v>
      </c>
      <c r="K38" s="36">
        <f>(K36+K31+K25+K18+K13+K8)</f>
        <v>26764</v>
      </c>
      <c r="L38" s="37">
        <v>67</v>
      </c>
      <c r="M38" s="38">
        <v>32</v>
      </c>
    </row>
    <row r="40" spans="2:13" x14ac:dyDescent="0.25">
      <c r="B40" s="20" t="s">
        <v>62</v>
      </c>
    </row>
  </sheetData>
  <mergeCells count="21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2:M32"/>
    <mergeCell ref="B33:B35"/>
    <mergeCell ref="B36:C36"/>
    <mergeCell ref="B18:C18"/>
    <mergeCell ref="B19:M19"/>
    <mergeCell ref="B20:B24"/>
    <mergeCell ref="B25:C25"/>
    <mergeCell ref="B26:M26"/>
    <mergeCell ref="B27:B3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13" zoomScale="90" zoomScaleNormal="90" workbookViewId="0">
      <selection activeCell="N38" sqref="N38"/>
    </sheetView>
  </sheetViews>
  <sheetFormatPr baseColWidth="10" defaultRowHeight="15" x14ac:dyDescent="0.25"/>
  <cols>
    <col min="2" max="2" width="3" customWidth="1"/>
    <col min="3" max="3" width="26.85546875" bestFit="1" customWidth="1"/>
  </cols>
  <sheetData>
    <row r="2" spans="2:13" x14ac:dyDescent="0.25">
      <c r="B2" s="41" t="s">
        <v>52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3">
        <v>2039</v>
      </c>
      <c r="E6" s="3">
        <v>2244</v>
      </c>
      <c r="F6" s="3">
        <v>4283</v>
      </c>
      <c r="G6" s="4">
        <v>48</v>
      </c>
      <c r="H6" s="4">
        <v>52</v>
      </c>
      <c r="I6" s="5">
        <v>101</v>
      </c>
      <c r="J6" s="5">
        <v>0</v>
      </c>
      <c r="K6" s="5">
        <v>101</v>
      </c>
      <c r="L6" s="4">
        <v>100</v>
      </c>
      <c r="M6" s="4">
        <v>0</v>
      </c>
    </row>
    <row r="7" spans="2:13" x14ac:dyDescent="0.25">
      <c r="B7" s="42"/>
      <c r="C7" s="2" t="s">
        <v>5</v>
      </c>
      <c r="D7" s="3">
        <v>2050</v>
      </c>
      <c r="E7" s="3">
        <v>2168</v>
      </c>
      <c r="F7" s="3">
        <v>4218</v>
      </c>
      <c r="G7" s="4">
        <v>49</v>
      </c>
      <c r="H7" s="4">
        <v>51</v>
      </c>
      <c r="I7" s="5">
        <v>212</v>
      </c>
      <c r="J7" s="5">
        <v>52</v>
      </c>
      <c r="K7" s="5">
        <v>264</v>
      </c>
      <c r="L7" s="4">
        <v>80</v>
      </c>
      <c r="M7" s="4">
        <v>20</v>
      </c>
    </row>
    <row r="8" spans="2:13" x14ac:dyDescent="0.25">
      <c r="B8" s="43" t="s">
        <v>6</v>
      </c>
      <c r="C8" s="43"/>
      <c r="D8" s="3">
        <v>4089</v>
      </c>
      <c r="E8" s="3">
        <v>4412</v>
      </c>
      <c r="F8" s="3">
        <v>8501</v>
      </c>
      <c r="G8" s="7">
        <v>48</v>
      </c>
      <c r="H8" s="7">
        <v>52</v>
      </c>
      <c r="I8" s="5">
        <v>313</v>
      </c>
      <c r="J8" s="5">
        <v>52</v>
      </c>
      <c r="K8" s="5">
        <v>365</v>
      </c>
      <c r="L8" s="7">
        <v>86</v>
      </c>
      <c r="M8" s="7">
        <v>14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7"/>
      <c r="C10" s="2" t="s">
        <v>4</v>
      </c>
      <c r="D10" s="3">
        <v>45018</v>
      </c>
      <c r="E10" s="3">
        <v>45917</v>
      </c>
      <c r="F10" s="3">
        <v>90935</v>
      </c>
      <c r="G10" s="4">
        <v>50</v>
      </c>
      <c r="H10" s="4">
        <v>50</v>
      </c>
      <c r="I10" s="3">
        <v>4834</v>
      </c>
      <c r="J10" s="5">
        <v>166</v>
      </c>
      <c r="K10" s="3">
        <v>5000</v>
      </c>
      <c r="L10" s="4">
        <v>97</v>
      </c>
      <c r="M10" s="4">
        <v>3</v>
      </c>
    </row>
    <row r="11" spans="2:13" x14ac:dyDescent="0.25">
      <c r="B11" s="48"/>
      <c r="C11" s="2" t="s">
        <v>8</v>
      </c>
      <c r="D11" s="3">
        <v>2670</v>
      </c>
      <c r="E11" s="3">
        <v>2769</v>
      </c>
      <c r="F11" s="3">
        <v>5439</v>
      </c>
      <c r="G11" s="4">
        <v>49</v>
      </c>
      <c r="H11" s="4">
        <v>51</v>
      </c>
      <c r="I11" s="5">
        <v>649</v>
      </c>
      <c r="J11" s="5">
        <v>45</v>
      </c>
      <c r="K11" s="5">
        <v>694</v>
      </c>
      <c r="L11" s="4">
        <v>94</v>
      </c>
      <c r="M11" s="4">
        <v>6</v>
      </c>
    </row>
    <row r="12" spans="2:13" x14ac:dyDescent="0.25">
      <c r="B12" s="49"/>
      <c r="C12" s="2" t="s">
        <v>5</v>
      </c>
      <c r="D12" s="8">
        <v>5056</v>
      </c>
      <c r="E12" s="8">
        <v>5193</v>
      </c>
      <c r="F12" s="3">
        <v>10249</v>
      </c>
      <c r="G12" s="4">
        <v>49</v>
      </c>
      <c r="H12" s="4">
        <v>51</v>
      </c>
      <c r="I12" s="9">
        <v>535</v>
      </c>
      <c r="J12" s="9">
        <v>150</v>
      </c>
      <c r="K12" s="5">
        <v>685</v>
      </c>
      <c r="L12" s="4">
        <v>78</v>
      </c>
      <c r="M12" s="4">
        <v>22</v>
      </c>
    </row>
    <row r="13" spans="2:13" x14ac:dyDescent="0.25">
      <c r="B13" s="43" t="s">
        <v>6</v>
      </c>
      <c r="C13" s="43"/>
      <c r="D13" s="3">
        <v>52744</v>
      </c>
      <c r="E13" s="3">
        <v>53879</v>
      </c>
      <c r="F13" s="3">
        <v>106623</v>
      </c>
      <c r="G13" s="7">
        <v>49</v>
      </c>
      <c r="H13" s="7">
        <v>51</v>
      </c>
      <c r="I13" s="3">
        <v>6018</v>
      </c>
      <c r="J13" s="5">
        <v>361</v>
      </c>
      <c r="K13" s="3">
        <v>6379</v>
      </c>
      <c r="L13" s="7">
        <v>94</v>
      </c>
      <c r="M13" s="7">
        <v>6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131503</v>
      </c>
      <c r="E15" s="8">
        <v>135441</v>
      </c>
      <c r="F15" s="3">
        <v>266944</v>
      </c>
      <c r="G15" s="4">
        <v>49</v>
      </c>
      <c r="H15" s="4">
        <v>51</v>
      </c>
      <c r="I15" s="8">
        <v>8856</v>
      </c>
      <c r="J15" s="8">
        <v>3693</v>
      </c>
      <c r="K15" s="3">
        <v>12549</v>
      </c>
      <c r="L15" s="4">
        <v>71</v>
      </c>
      <c r="M15" s="4">
        <v>29</v>
      </c>
    </row>
    <row r="16" spans="2:13" x14ac:dyDescent="0.25">
      <c r="B16" s="42"/>
      <c r="C16" s="2" t="s">
        <v>8</v>
      </c>
      <c r="D16" s="8">
        <v>2147</v>
      </c>
      <c r="E16" s="8">
        <v>2250</v>
      </c>
      <c r="F16" s="3">
        <v>4397</v>
      </c>
      <c r="G16" s="4">
        <v>49</v>
      </c>
      <c r="H16" s="4">
        <v>51</v>
      </c>
      <c r="I16" s="9">
        <v>510</v>
      </c>
      <c r="J16" s="9">
        <v>90</v>
      </c>
      <c r="K16" s="5">
        <v>600</v>
      </c>
      <c r="L16" s="4">
        <v>85</v>
      </c>
      <c r="M16" s="4">
        <v>15</v>
      </c>
    </row>
    <row r="17" spans="2:13" x14ac:dyDescent="0.25">
      <c r="B17" s="42"/>
      <c r="C17" s="2" t="s">
        <v>5</v>
      </c>
      <c r="D17" s="8">
        <v>6902</v>
      </c>
      <c r="E17" s="8">
        <v>7241</v>
      </c>
      <c r="F17" s="3">
        <v>14143</v>
      </c>
      <c r="G17" s="4">
        <v>49</v>
      </c>
      <c r="H17" s="4">
        <v>51</v>
      </c>
      <c r="I17" s="9">
        <v>440</v>
      </c>
      <c r="J17" s="9">
        <v>572</v>
      </c>
      <c r="K17" s="3">
        <v>1012</v>
      </c>
      <c r="L17" s="4">
        <v>43</v>
      </c>
      <c r="M17" s="4">
        <v>57</v>
      </c>
    </row>
    <row r="18" spans="2:13" x14ac:dyDescent="0.25">
      <c r="B18" s="43" t="s">
        <v>6</v>
      </c>
      <c r="C18" s="43"/>
      <c r="D18" s="3">
        <v>140552</v>
      </c>
      <c r="E18" s="3">
        <v>144932</v>
      </c>
      <c r="F18" s="3">
        <v>285484</v>
      </c>
      <c r="G18" s="7">
        <v>49</v>
      </c>
      <c r="H18" s="7">
        <v>51</v>
      </c>
      <c r="I18" s="3">
        <v>9806</v>
      </c>
      <c r="J18" s="3">
        <v>4355</v>
      </c>
      <c r="K18" s="3">
        <v>14161</v>
      </c>
      <c r="L18" s="7">
        <v>69</v>
      </c>
      <c r="M18" s="7">
        <v>31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32867</v>
      </c>
      <c r="E20" s="8">
        <v>32869</v>
      </c>
      <c r="F20" s="3">
        <v>65736</v>
      </c>
      <c r="G20" s="4">
        <v>50</v>
      </c>
      <c r="H20" s="4">
        <v>50</v>
      </c>
      <c r="I20" s="8">
        <v>2921</v>
      </c>
      <c r="J20" s="8">
        <v>2447</v>
      </c>
      <c r="K20" s="3">
        <v>5368</v>
      </c>
      <c r="L20" s="4">
        <v>54</v>
      </c>
      <c r="M20" s="4">
        <v>46</v>
      </c>
    </row>
    <row r="21" spans="2:13" x14ac:dyDescent="0.25">
      <c r="B21" s="42"/>
      <c r="C21" s="2" t="s">
        <v>11</v>
      </c>
      <c r="D21" s="9">
        <v>6</v>
      </c>
      <c r="E21" s="9">
        <v>6</v>
      </c>
      <c r="F21" s="5">
        <v>12</v>
      </c>
      <c r="G21" s="4">
        <v>50</v>
      </c>
      <c r="H21" s="4">
        <v>50</v>
      </c>
      <c r="I21" s="9">
        <v>4</v>
      </c>
      <c r="J21" s="9">
        <v>3</v>
      </c>
      <c r="K21" s="5">
        <v>7</v>
      </c>
      <c r="L21" s="4">
        <v>57</v>
      </c>
      <c r="M21" s="4">
        <v>43</v>
      </c>
    </row>
    <row r="22" spans="2:13" x14ac:dyDescent="0.25">
      <c r="B22" s="42"/>
      <c r="C22" s="2" t="s">
        <v>12</v>
      </c>
      <c r="D22" s="8">
        <v>15659</v>
      </c>
      <c r="E22" s="8">
        <v>15999</v>
      </c>
      <c r="F22" s="3">
        <v>31658</v>
      </c>
      <c r="G22" s="4">
        <v>49</v>
      </c>
      <c r="H22" s="4">
        <v>51</v>
      </c>
      <c r="I22" s="8">
        <v>1270</v>
      </c>
      <c r="J22" s="8">
        <v>1070</v>
      </c>
      <c r="K22" s="3">
        <v>2340</v>
      </c>
      <c r="L22" s="4">
        <v>54</v>
      </c>
      <c r="M22" s="4">
        <v>46</v>
      </c>
    </row>
    <row r="23" spans="2:13" x14ac:dyDescent="0.25">
      <c r="B23" s="42"/>
      <c r="C23" s="2" t="s">
        <v>13</v>
      </c>
      <c r="D23" s="8">
        <v>21174</v>
      </c>
      <c r="E23" s="8">
        <v>22102</v>
      </c>
      <c r="F23" s="3">
        <v>43276</v>
      </c>
      <c r="G23" s="4">
        <v>49</v>
      </c>
      <c r="H23" s="4">
        <v>51</v>
      </c>
      <c r="I23" s="8">
        <v>1708</v>
      </c>
      <c r="J23" s="8">
        <v>1423</v>
      </c>
      <c r="K23" s="3">
        <v>3131</v>
      </c>
      <c r="L23" s="4">
        <v>55</v>
      </c>
      <c r="M23" s="4">
        <v>45</v>
      </c>
    </row>
    <row r="24" spans="2:13" x14ac:dyDescent="0.25">
      <c r="B24" s="42"/>
      <c r="C24" s="2" t="s">
        <v>14</v>
      </c>
      <c r="D24" s="9">
        <v>856</v>
      </c>
      <c r="E24" s="9">
        <v>802</v>
      </c>
      <c r="F24" s="3">
        <v>1658</v>
      </c>
      <c r="G24" s="4">
        <v>52</v>
      </c>
      <c r="H24" s="4">
        <v>48</v>
      </c>
      <c r="I24" s="9">
        <v>214</v>
      </c>
      <c r="J24" s="9">
        <v>54</v>
      </c>
      <c r="K24" s="5">
        <v>268</v>
      </c>
      <c r="L24" s="4">
        <v>80</v>
      </c>
      <c r="M24" s="4">
        <v>20</v>
      </c>
    </row>
    <row r="25" spans="2:13" x14ac:dyDescent="0.25">
      <c r="B25" s="43" t="s">
        <v>6</v>
      </c>
      <c r="C25" s="43"/>
      <c r="D25" s="3">
        <v>70562</v>
      </c>
      <c r="E25" s="3">
        <v>71778</v>
      </c>
      <c r="F25" s="3">
        <v>142340</v>
      </c>
      <c r="G25" s="7">
        <v>50</v>
      </c>
      <c r="H25" s="7">
        <v>50</v>
      </c>
      <c r="I25" s="3">
        <v>6117</v>
      </c>
      <c r="J25" s="3">
        <v>4997</v>
      </c>
      <c r="K25" s="3">
        <v>11114</v>
      </c>
      <c r="L25" s="7">
        <v>55</v>
      </c>
      <c r="M25" s="7">
        <v>45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2"/>
      <c r="C27" s="2" t="s">
        <v>4</v>
      </c>
      <c r="D27" s="8">
        <v>34064</v>
      </c>
      <c r="E27" s="8">
        <v>30399</v>
      </c>
      <c r="F27" s="3">
        <v>64463</v>
      </c>
      <c r="G27" s="4">
        <v>53</v>
      </c>
      <c r="H27" s="4">
        <v>47</v>
      </c>
      <c r="I27" s="8">
        <v>2427</v>
      </c>
      <c r="J27" s="8">
        <v>2444</v>
      </c>
      <c r="K27" s="3">
        <v>4871</v>
      </c>
      <c r="L27" s="4">
        <v>50</v>
      </c>
      <c r="M27" s="4">
        <v>50</v>
      </c>
    </row>
    <row r="28" spans="2:13" x14ac:dyDescent="0.25">
      <c r="B28" s="42"/>
      <c r="C28" s="2" t="s">
        <v>16</v>
      </c>
      <c r="D28" s="8">
        <v>15295</v>
      </c>
      <c r="E28" s="8">
        <v>14885</v>
      </c>
      <c r="F28" s="3">
        <v>30180</v>
      </c>
      <c r="G28" s="4">
        <v>51</v>
      </c>
      <c r="H28" s="4">
        <v>49</v>
      </c>
      <c r="I28" s="8">
        <v>1279</v>
      </c>
      <c r="J28" s="8">
        <v>1474</v>
      </c>
      <c r="K28" s="3">
        <v>2753</v>
      </c>
      <c r="L28" s="4">
        <v>46</v>
      </c>
      <c r="M28" s="4">
        <v>54</v>
      </c>
    </row>
    <row r="29" spans="2:13" x14ac:dyDescent="0.25">
      <c r="B29" s="42"/>
      <c r="C29" s="2" t="s">
        <v>17</v>
      </c>
      <c r="D29" s="3">
        <v>2532</v>
      </c>
      <c r="E29" s="3">
        <v>2936</v>
      </c>
      <c r="F29" s="3">
        <v>5468</v>
      </c>
      <c r="G29" s="4">
        <v>46</v>
      </c>
      <c r="H29" s="4">
        <v>54</v>
      </c>
      <c r="I29" s="5">
        <v>330</v>
      </c>
      <c r="J29" s="5">
        <v>359</v>
      </c>
      <c r="K29" s="5">
        <v>689</v>
      </c>
      <c r="L29" s="4">
        <v>48</v>
      </c>
      <c r="M29" s="4">
        <v>52</v>
      </c>
    </row>
    <row r="30" spans="2:13" x14ac:dyDescent="0.25">
      <c r="B30" s="11"/>
      <c r="C30" s="2" t="s">
        <v>18</v>
      </c>
      <c r="D30" s="9">
        <v>5</v>
      </c>
      <c r="E30" s="9">
        <v>65</v>
      </c>
      <c r="F30" s="5">
        <v>70</v>
      </c>
      <c r="G30" s="4">
        <v>7</v>
      </c>
      <c r="H30" s="4">
        <v>93</v>
      </c>
      <c r="I30" s="9">
        <v>0</v>
      </c>
      <c r="J30" s="9">
        <v>4</v>
      </c>
      <c r="K30" s="5">
        <v>4</v>
      </c>
      <c r="L30" s="4">
        <v>0</v>
      </c>
      <c r="M30" s="4">
        <v>100</v>
      </c>
    </row>
    <row r="31" spans="2:13" x14ac:dyDescent="0.25">
      <c r="B31" s="43" t="s">
        <v>6</v>
      </c>
      <c r="C31" s="43"/>
      <c r="D31" s="3">
        <v>51891</v>
      </c>
      <c r="E31" s="3">
        <v>48220</v>
      </c>
      <c r="F31" s="3">
        <v>100111</v>
      </c>
      <c r="G31" s="7">
        <v>52</v>
      </c>
      <c r="H31" s="7">
        <v>48</v>
      </c>
      <c r="I31" s="3">
        <v>4036</v>
      </c>
      <c r="J31" s="3">
        <v>4277</v>
      </c>
      <c r="K31" s="3">
        <v>8313</v>
      </c>
      <c r="L31" s="7">
        <v>49</v>
      </c>
      <c r="M31" s="7">
        <v>51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9">
        <v>938</v>
      </c>
      <c r="E33" s="8">
        <v>1362</v>
      </c>
      <c r="F33" s="3">
        <v>2300</v>
      </c>
      <c r="G33" s="4">
        <v>41</v>
      </c>
      <c r="H33" s="4">
        <v>59</v>
      </c>
      <c r="I33" s="9">
        <v>112</v>
      </c>
      <c r="J33" s="9">
        <v>125</v>
      </c>
      <c r="K33" s="5">
        <v>237</v>
      </c>
      <c r="L33" s="4">
        <v>47</v>
      </c>
      <c r="M33" s="4">
        <v>53</v>
      </c>
    </row>
    <row r="34" spans="2:13" x14ac:dyDescent="0.25">
      <c r="B34" s="42"/>
      <c r="C34" s="2" t="s">
        <v>21</v>
      </c>
      <c r="D34" s="8">
        <v>4207</v>
      </c>
      <c r="E34" s="8">
        <v>1438</v>
      </c>
      <c r="F34" s="3">
        <v>5645</v>
      </c>
      <c r="G34" s="4">
        <v>75</v>
      </c>
      <c r="H34" s="4">
        <v>25</v>
      </c>
      <c r="I34" s="9">
        <v>266</v>
      </c>
      <c r="J34" s="9">
        <v>234</v>
      </c>
      <c r="K34" s="5">
        <v>500</v>
      </c>
      <c r="L34" s="4">
        <v>53</v>
      </c>
      <c r="M34" s="4">
        <v>47</v>
      </c>
    </row>
    <row r="35" spans="2:13" x14ac:dyDescent="0.25">
      <c r="B35" s="42"/>
      <c r="C35" s="2" t="s">
        <v>22</v>
      </c>
      <c r="D35" s="8">
        <v>35417</v>
      </c>
      <c r="E35" s="8">
        <v>32057</v>
      </c>
      <c r="F35" s="3">
        <v>67474</v>
      </c>
      <c r="G35" s="4">
        <v>52</v>
      </c>
      <c r="H35" s="4">
        <v>48</v>
      </c>
      <c r="I35" s="8">
        <v>2323</v>
      </c>
      <c r="J35" s="8">
        <v>2706</v>
      </c>
      <c r="K35" s="3">
        <v>5029</v>
      </c>
      <c r="L35" s="4">
        <v>46</v>
      </c>
      <c r="M35" s="4">
        <v>54</v>
      </c>
    </row>
    <row r="36" spans="2:13" x14ac:dyDescent="0.25">
      <c r="B36" s="43" t="s">
        <v>6</v>
      </c>
      <c r="C36" s="43"/>
      <c r="D36" s="3">
        <v>40562</v>
      </c>
      <c r="E36" s="3">
        <v>34857</v>
      </c>
      <c r="F36" s="3">
        <v>75419</v>
      </c>
      <c r="G36" s="7">
        <v>54</v>
      </c>
      <c r="H36" s="7">
        <v>46</v>
      </c>
      <c r="I36" s="3">
        <v>2701</v>
      </c>
      <c r="J36" s="3">
        <v>3065</v>
      </c>
      <c r="K36" s="3">
        <v>5766</v>
      </c>
      <c r="L36" s="59">
        <v>47</v>
      </c>
      <c r="M36" s="59">
        <v>53</v>
      </c>
    </row>
    <row r="37" spans="2:13" ht="15.75" thickBot="1" x14ac:dyDescent="0.3"/>
    <row r="38" spans="2:13" ht="15.75" thickBot="1" x14ac:dyDescent="0.3">
      <c r="C38" s="35" t="s">
        <v>6</v>
      </c>
      <c r="D38" s="36">
        <f>(D36+D31+D25+D18+D13+D8)</f>
        <v>360400</v>
      </c>
      <c r="E38" s="36">
        <f>(E36+E31+E25+E18+E13+E8)</f>
        <v>358078</v>
      </c>
      <c r="F38" s="36">
        <f>(F36+F31+F25+F18+F13+F8)</f>
        <v>718478</v>
      </c>
      <c r="G38" s="37">
        <v>50</v>
      </c>
      <c r="H38" s="37">
        <v>49</v>
      </c>
      <c r="I38" s="36">
        <f>(I36+I31+I25+I18+I13+I8)</f>
        <v>28991</v>
      </c>
      <c r="J38" s="36">
        <f>(J36+J31+J25+J18+J13+J8)</f>
        <v>17107</v>
      </c>
      <c r="K38" s="36">
        <f>(K36+K31+K25+K18+K13+K8)</f>
        <v>46098</v>
      </c>
      <c r="L38" s="37">
        <v>66</v>
      </c>
      <c r="M38" s="38">
        <v>33</v>
      </c>
    </row>
    <row r="40" spans="2:13" x14ac:dyDescent="0.25">
      <c r="B40" s="20" t="s">
        <v>62</v>
      </c>
    </row>
  </sheetData>
  <mergeCells count="22">
    <mergeCell ref="B6:B7"/>
    <mergeCell ref="B2:M2"/>
    <mergeCell ref="B3:C4"/>
    <mergeCell ref="D3:H3"/>
    <mergeCell ref="I3:M3"/>
    <mergeCell ref="B5:M5"/>
    <mergeCell ref="B8:C8"/>
    <mergeCell ref="B9:M9"/>
    <mergeCell ref="B13:C13"/>
    <mergeCell ref="B14:M14"/>
    <mergeCell ref="B15:B17"/>
    <mergeCell ref="B32:M32"/>
    <mergeCell ref="B33:B35"/>
    <mergeCell ref="B36:C36"/>
    <mergeCell ref="B10:B12"/>
    <mergeCell ref="B19:M19"/>
    <mergeCell ref="B20:B24"/>
    <mergeCell ref="B25:C25"/>
    <mergeCell ref="B26:M26"/>
    <mergeCell ref="B27:B29"/>
    <mergeCell ref="B31:C31"/>
    <mergeCell ref="B18:C1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13" zoomScale="90" zoomScaleNormal="90" workbookViewId="0">
      <selection activeCell="N38" sqref="N38"/>
    </sheetView>
  </sheetViews>
  <sheetFormatPr baseColWidth="10" defaultRowHeight="15" x14ac:dyDescent="0.25"/>
  <cols>
    <col min="2" max="2" width="2.28515625" customWidth="1"/>
    <col min="3" max="3" width="26.85546875" bestFit="1" customWidth="1"/>
  </cols>
  <sheetData>
    <row r="2" spans="2:13" x14ac:dyDescent="0.25">
      <c r="B2" s="41" t="s">
        <v>53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3">
        <v>4430</v>
      </c>
      <c r="E6" s="3">
        <v>4905</v>
      </c>
      <c r="F6" s="3">
        <v>9335</v>
      </c>
      <c r="G6" s="4">
        <v>47</v>
      </c>
      <c r="H6" s="4">
        <v>53</v>
      </c>
      <c r="I6" s="5">
        <v>415</v>
      </c>
      <c r="J6" s="5">
        <v>0</v>
      </c>
      <c r="K6" s="5">
        <v>415</v>
      </c>
      <c r="L6" s="4">
        <v>100</v>
      </c>
      <c r="M6" s="4">
        <v>0</v>
      </c>
    </row>
    <row r="7" spans="2:13" x14ac:dyDescent="0.25">
      <c r="B7" s="42"/>
      <c r="C7" s="2" t="s">
        <v>5</v>
      </c>
      <c r="D7" s="3">
        <v>1039</v>
      </c>
      <c r="E7" s="3">
        <v>1027</v>
      </c>
      <c r="F7" s="3">
        <v>2066</v>
      </c>
      <c r="G7" s="4">
        <v>50</v>
      </c>
      <c r="H7" s="4">
        <v>50</v>
      </c>
      <c r="I7" s="5">
        <v>90</v>
      </c>
      <c r="J7" s="5">
        <v>18</v>
      </c>
      <c r="K7" s="5">
        <v>108</v>
      </c>
      <c r="L7" s="4">
        <v>83</v>
      </c>
      <c r="M7" s="4">
        <v>17</v>
      </c>
    </row>
    <row r="8" spans="2:13" x14ac:dyDescent="0.25">
      <c r="B8" s="43" t="s">
        <v>6</v>
      </c>
      <c r="C8" s="43"/>
      <c r="D8" s="3">
        <v>5469</v>
      </c>
      <c r="E8" s="3">
        <v>5932</v>
      </c>
      <c r="F8" s="3">
        <v>11401</v>
      </c>
      <c r="G8" s="7">
        <v>48</v>
      </c>
      <c r="H8" s="7">
        <v>52</v>
      </c>
      <c r="I8" s="5">
        <v>505</v>
      </c>
      <c r="J8" s="5">
        <v>18</v>
      </c>
      <c r="K8" s="5">
        <v>523</v>
      </c>
      <c r="L8" s="7">
        <v>97</v>
      </c>
      <c r="M8" s="7">
        <v>3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48013</v>
      </c>
      <c r="E10" s="3">
        <v>49368</v>
      </c>
      <c r="F10" s="3">
        <v>97381</v>
      </c>
      <c r="G10" s="4">
        <v>49</v>
      </c>
      <c r="H10" s="4">
        <v>51</v>
      </c>
      <c r="I10" s="3">
        <v>5142</v>
      </c>
      <c r="J10" s="5">
        <v>54</v>
      </c>
      <c r="K10" s="3">
        <v>5196</v>
      </c>
      <c r="L10" s="4">
        <v>99</v>
      </c>
      <c r="M10" s="4">
        <v>1</v>
      </c>
    </row>
    <row r="11" spans="2:13" x14ac:dyDescent="0.25">
      <c r="B11" s="42"/>
      <c r="C11" s="2" t="s">
        <v>8</v>
      </c>
      <c r="D11" s="3">
        <v>2642</v>
      </c>
      <c r="E11" s="3">
        <v>2736</v>
      </c>
      <c r="F11" s="3">
        <v>5378</v>
      </c>
      <c r="G11" s="4">
        <v>49</v>
      </c>
      <c r="H11" s="4">
        <v>51</v>
      </c>
      <c r="I11" s="5">
        <v>736</v>
      </c>
      <c r="J11" s="5">
        <v>20</v>
      </c>
      <c r="K11" s="5">
        <v>756</v>
      </c>
      <c r="L11" s="4">
        <v>97</v>
      </c>
      <c r="M11" s="4">
        <v>3</v>
      </c>
    </row>
    <row r="12" spans="2:13" x14ac:dyDescent="0.25">
      <c r="B12" s="42"/>
      <c r="C12" s="2" t="s">
        <v>5</v>
      </c>
      <c r="D12" s="9">
        <v>531</v>
      </c>
      <c r="E12" s="9">
        <v>528</v>
      </c>
      <c r="F12" s="3">
        <v>1059</v>
      </c>
      <c r="G12" s="4">
        <v>50</v>
      </c>
      <c r="H12" s="4">
        <v>50</v>
      </c>
      <c r="I12" s="9">
        <v>63</v>
      </c>
      <c r="J12" s="9">
        <v>6</v>
      </c>
      <c r="K12" s="5">
        <v>69</v>
      </c>
      <c r="L12" s="4">
        <v>91</v>
      </c>
      <c r="M12" s="4">
        <v>9</v>
      </c>
    </row>
    <row r="13" spans="2:13" x14ac:dyDescent="0.25">
      <c r="B13" s="43" t="s">
        <v>6</v>
      </c>
      <c r="C13" s="43"/>
      <c r="D13" s="3">
        <v>51186</v>
      </c>
      <c r="E13" s="3">
        <v>52632</v>
      </c>
      <c r="F13" s="3">
        <v>103818</v>
      </c>
      <c r="G13" s="7">
        <v>49</v>
      </c>
      <c r="H13" s="7">
        <v>51</v>
      </c>
      <c r="I13" s="3">
        <v>5941</v>
      </c>
      <c r="J13" s="5">
        <v>80</v>
      </c>
      <c r="K13" s="3">
        <v>6021</v>
      </c>
      <c r="L13" s="7">
        <v>99</v>
      </c>
      <c r="M13" s="7">
        <v>1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142161</v>
      </c>
      <c r="E15" s="8">
        <v>148585</v>
      </c>
      <c r="F15" s="3">
        <v>290746</v>
      </c>
      <c r="G15" s="4">
        <v>49</v>
      </c>
      <c r="H15" s="4">
        <v>51</v>
      </c>
      <c r="I15" s="8">
        <v>9492</v>
      </c>
      <c r="J15" s="8">
        <v>2443</v>
      </c>
      <c r="K15" s="3">
        <v>11935</v>
      </c>
      <c r="L15" s="4">
        <v>80</v>
      </c>
      <c r="M15" s="4">
        <v>20</v>
      </c>
    </row>
    <row r="16" spans="2:13" x14ac:dyDescent="0.25">
      <c r="B16" s="42"/>
      <c r="C16" s="2" t="s">
        <v>8</v>
      </c>
      <c r="D16" s="8">
        <v>1450</v>
      </c>
      <c r="E16" s="8">
        <v>1506</v>
      </c>
      <c r="F16" s="3">
        <v>2956</v>
      </c>
      <c r="G16" s="4">
        <v>49</v>
      </c>
      <c r="H16" s="4">
        <v>51</v>
      </c>
      <c r="I16" s="9">
        <v>394</v>
      </c>
      <c r="J16" s="9">
        <v>63</v>
      </c>
      <c r="K16" s="5">
        <v>457</v>
      </c>
      <c r="L16" s="4">
        <v>86</v>
      </c>
      <c r="M16" s="4">
        <v>14</v>
      </c>
    </row>
    <row r="17" spans="2:13" x14ac:dyDescent="0.25">
      <c r="B17" s="42"/>
      <c r="C17" s="2" t="s">
        <v>5</v>
      </c>
      <c r="D17" s="8">
        <v>1155</v>
      </c>
      <c r="E17" s="8">
        <v>1212</v>
      </c>
      <c r="F17" s="3">
        <v>2367</v>
      </c>
      <c r="G17" s="4">
        <v>49</v>
      </c>
      <c r="H17" s="4">
        <v>51</v>
      </c>
      <c r="I17" s="9">
        <v>89</v>
      </c>
      <c r="J17" s="9">
        <v>70</v>
      </c>
      <c r="K17" s="5">
        <v>159</v>
      </c>
      <c r="L17" s="4">
        <v>56</v>
      </c>
      <c r="M17" s="4">
        <v>44</v>
      </c>
    </row>
    <row r="18" spans="2:13" x14ac:dyDescent="0.25">
      <c r="B18" s="43" t="s">
        <v>6</v>
      </c>
      <c r="C18" s="43"/>
      <c r="D18" s="3">
        <v>144766</v>
      </c>
      <c r="E18" s="3">
        <v>151303</v>
      </c>
      <c r="F18" s="3">
        <v>296069</v>
      </c>
      <c r="G18" s="7">
        <v>49</v>
      </c>
      <c r="H18" s="7">
        <v>51</v>
      </c>
      <c r="I18" s="3">
        <v>9975</v>
      </c>
      <c r="J18" s="3">
        <v>2576</v>
      </c>
      <c r="K18" s="3">
        <v>12551</v>
      </c>
      <c r="L18" s="7">
        <v>79</v>
      </c>
      <c r="M18" s="7">
        <v>21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45112</v>
      </c>
      <c r="E20" s="8">
        <v>46716</v>
      </c>
      <c r="F20" s="3">
        <v>91828</v>
      </c>
      <c r="G20" s="4">
        <v>49</v>
      </c>
      <c r="H20" s="4">
        <v>51</v>
      </c>
      <c r="I20" s="8">
        <v>4766</v>
      </c>
      <c r="J20" s="8">
        <v>4075</v>
      </c>
      <c r="K20" s="3">
        <v>8841</v>
      </c>
      <c r="L20" s="4">
        <v>54</v>
      </c>
      <c r="M20" s="4">
        <v>46</v>
      </c>
    </row>
    <row r="21" spans="2:13" x14ac:dyDescent="0.25">
      <c r="B21" s="42"/>
      <c r="C21" s="2" t="s">
        <v>11</v>
      </c>
      <c r="D21" s="9">
        <v>22</v>
      </c>
      <c r="E21" s="9">
        <v>26</v>
      </c>
      <c r="F21" s="5">
        <v>48</v>
      </c>
      <c r="G21" s="4">
        <v>46</v>
      </c>
      <c r="H21" s="4">
        <v>54</v>
      </c>
      <c r="I21" s="9">
        <v>6</v>
      </c>
      <c r="J21" s="9">
        <v>8</v>
      </c>
      <c r="K21" s="5">
        <v>14</v>
      </c>
      <c r="L21" s="4">
        <v>43</v>
      </c>
      <c r="M21" s="4">
        <v>57</v>
      </c>
    </row>
    <row r="22" spans="2:13" x14ac:dyDescent="0.25">
      <c r="B22" s="42"/>
      <c r="C22" s="2" t="s">
        <v>12</v>
      </c>
      <c r="D22" s="8">
        <v>22495</v>
      </c>
      <c r="E22" s="8">
        <v>22798</v>
      </c>
      <c r="F22" s="3">
        <v>45293</v>
      </c>
      <c r="G22" s="4">
        <v>50</v>
      </c>
      <c r="H22" s="4">
        <v>50</v>
      </c>
      <c r="I22" s="8">
        <v>2152</v>
      </c>
      <c r="J22" s="8">
        <v>1654</v>
      </c>
      <c r="K22" s="3">
        <v>3806</v>
      </c>
      <c r="L22" s="4">
        <v>57</v>
      </c>
      <c r="M22" s="4">
        <v>43</v>
      </c>
    </row>
    <row r="23" spans="2:13" x14ac:dyDescent="0.25">
      <c r="B23" s="42"/>
      <c r="C23" s="2" t="s">
        <v>13</v>
      </c>
      <c r="D23" s="8">
        <v>6056</v>
      </c>
      <c r="E23" s="8">
        <v>6380</v>
      </c>
      <c r="F23" s="3">
        <v>12436</v>
      </c>
      <c r="G23" s="4">
        <v>49</v>
      </c>
      <c r="H23" s="4">
        <v>51</v>
      </c>
      <c r="I23" s="9">
        <v>387</v>
      </c>
      <c r="J23" s="9">
        <v>564</v>
      </c>
      <c r="K23" s="5">
        <v>951</v>
      </c>
      <c r="L23" s="4">
        <v>41</v>
      </c>
      <c r="M23" s="4">
        <v>59</v>
      </c>
    </row>
    <row r="24" spans="2:13" x14ac:dyDescent="0.25">
      <c r="B24" s="42"/>
      <c r="C24" s="2" t="s">
        <v>14</v>
      </c>
      <c r="D24" s="9">
        <v>725</v>
      </c>
      <c r="E24" s="9">
        <v>810</v>
      </c>
      <c r="F24" s="3">
        <v>1535</v>
      </c>
      <c r="G24" s="4">
        <v>47</v>
      </c>
      <c r="H24" s="4">
        <v>53</v>
      </c>
      <c r="I24" s="9">
        <v>185</v>
      </c>
      <c r="J24" s="9">
        <v>44</v>
      </c>
      <c r="K24" s="5">
        <v>229</v>
      </c>
      <c r="L24" s="4">
        <v>81</v>
      </c>
      <c r="M24" s="4">
        <v>19</v>
      </c>
    </row>
    <row r="25" spans="2:13" x14ac:dyDescent="0.25">
      <c r="B25" s="43" t="s">
        <v>6</v>
      </c>
      <c r="C25" s="43"/>
      <c r="D25" s="3">
        <v>74410</v>
      </c>
      <c r="E25" s="3">
        <v>76730</v>
      </c>
      <c r="F25" s="3">
        <v>151140</v>
      </c>
      <c r="G25" s="7">
        <v>49</v>
      </c>
      <c r="H25" s="7">
        <v>51</v>
      </c>
      <c r="I25" s="3">
        <v>7496</v>
      </c>
      <c r="J25" s="3">
        <v>6345</v>
      </c>
      <c r="K25" s="3">
        <v>13841</v>
      </c>
      <c r="L25" s="7">
        <v>54</v>
      </c>
      <c r="M25" s="7">
        <v>46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2"/>
      <c r="C27" s="2" t="s">
        <v>4</v>
      </c>
      <c r="D27" s="8">
        <v>59466</v>
      </c>
      <c r="E27" s="8">
        <v>54206</v>
      </c>
      <c r="F27" s="3">
        <v>113672</v>
      </c>
      <c r="G27" s="4">
        <v>52</v>
      </c>
      <c r="H27" s="4">
        <v>48</v>
      </c>
      <c r="I27" s="8">
        <v>4345</v>
      </c>
      <c r="J27" s="8">
        <v>3830</v>
      </c>
      <c r="K27" s="3">
        <v>8175</v>
      </c>
      <c r="L27" s="4">
        <v>53</v>
      </c>
      <c r="M27" s="4">
        <v>47</v>
      </c>
    </row>
    <row r="28" spans="2:13" x14ac:dyDescent="0.25">
      <c r="B28" s="42"/>
      <c r="C28" s="2" t="s">
        <v>16</v>
      </c>
      <c r="D28" s="8">
        <v>9259</v>
      </c>
      <c r="E28" s="8">
        <v>9000</v>
      </c>
      <c r="F28" s="3">
        <v>18259</v>
      </c>
      <c r="G28" s="4">
        <v>51</v>
      </c>
      <c r="H28" s="4">
        <v>49</v>
      </c>
      <c r="I28" s="9">
        <v>893</v>
      </c>
      <c r="J28" s="9">
        <v>984</v>
      </c>
      <c r="K28" s="3">
        <v>1877</v>
      </c>
      <c r="L28" s="4">
        <v>48</v>
      </c>
      <c r="M28" s="4">
        <v>52</v>
      </c>
    </row>
    <row r="29" spans="2:13" x14ac:dyDescent="0.25">
      <c r="B29" s="42"/>
      <c r="C29" s="2" t="s">
        <v>17</v>
      </c>
      <c r="D29" s="3">
        <v>4075</v>
      </c>
      <c r="E29" s="3">
        <v>5494</v>
      </c>
      <c r="F29" s="3">
        <v>9569</v>
      </c>
      <c r="G29" s="4">
        <v>43</v>
      </c>
      <c r="H29" s="4">
        <v>57</v>
      </c>
      <c r="I29" s="5">
        <v>789</v>
      </c>
      <c r="J29" s="5">
        <v>819</v>
      </c>
      <c r="K29" s="3">
        <v>1608</v>
      </c>
      <c r="L29" s="4">
        <v>49</v>
      </c>
      <c r="M29" s="4">
        <v>51</v>
      </c>
    </row>
    <row r="30" spans="2:13" x14ac:dyDescent="0.25">
      <c r="B30" s="11"/>
      <c r="C30" s="2" t="s">
        <v>18</v>
      </c>
      <c r="D30" s="9">
        <v>315</v>
      </c>
      <c r="E30" s="9">
        <v>227</v>
      </c>
      <c r="F30" s="5">
        <v>542</v>
      </c>
      <c r="G30" s="4">
        <v>58</v>
      </c>
      <c r="H30" s="4">
        <v>42</v>
      </c>
      <c r="I30" s="9">
        <v>118</v>
      </c>
      <c r="J30" s="9">
        <v>222</v>
      </c>
      <c r="K30" s="5">
        <v>340</v>
      </c>
      <c r="L30" s="4">
        <v>35</v>
      </c>
      <c r="M30" s="4">
        <v>65</v>
      </c>
    </row>
    <row r="31" spans="2:13" x14ac:dyDescent="0.25">
      <c r="B31" s="43" t="s">
        <v>6</v>
      </c>
      <c r="C31" s="43"/>
      <c r="D31" s="3">
        <v>72800</v>
      </c>
      <c r="E31" s="3">
        <v>68700</v>
      </c>
      <c r="F31" s="3">
        <v>141500</v>
      </c>
      <c r="G31" s="7">
        <v>51</v>
      </c>
      <c r="H31" s="7">
        <v>49</v>
      </c>
      <c r="I31" s="3">
        <v>6027</v>
      </c>
      <c r="J31" s="3">
        <v>5633</v>
      </c>
      <c r="K31" s="3">
        <v>11660</v>
      </c>
      <c r="L31" s="7">
        <v>52</v>
      </c>
      <c r="M31" s="7">
        <v>48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9">
        <v>754</v>
      </c>
      <c r="E33" s="8">
        <v>1481</v>
      </c>
      <c r="F33" s="3">
        <v>2235</v>
      </c>
      <c r="G33" s="4">
        <v>34</v>
      </c>
      <c r="H33" s="4">
        <v>66</v>
      </c>
      <c r="I33" s="9">
        <v>149</v>
      </c>
      <c r="J33" s="9">
        <v>167</v>
      </c>
      <c r="K33" s="5">
        <v>316</v>
      </c>
      <c r="L33" s="4">
        <v>47</v>
      </c>
      <c r="M33" s="4">
        <v>53</v>
      </c>
    </row>
    <row r="34" spans="2:13" x14ac:dyDescent="0.25">
      <c r="B34" s="42"/>
      <c r="C34" s="2" t="s">
        <v>21</v>
      </c>
      <c r="D34" s="8">
        <v>2446</v>
      </c>
      <c r="E34" s="9">
        <v>334</v>
      </c>
      <c r="F34" s="3">
        <v>2780</v>
      </c>
      <c r="G34" s="4">
        <v>88</v>
      </c>
      <c r="H34" s="4">
        <v>12</v>
      </c>
      <c r="I34" s="9">
        <v>78</v>
      </c>
      <c r="J34" s="9">
        <v>74</v>
      </c>
      <c r="K34" s="5">
        <v>152</v>
      </c>
      <c r="L34" s="4">
        <v>51</v>
      </c>
      <c r="M34" s="4">
        <v>49</v>
      </c>
    </row>
    <row r="35" spans="2:13" x14ac:dyDescent="0.25">
      <c r="B35" s="42"/>
      <c r="C35" s="2" t="s">
        <v>22</v>
      </c>
      <c r="D35" s="8">
        <v>66762</v>
      </c>
      <c r="E35" s="8">
        <v>58587</v>
      </c>
      <c r="F35" s="3">
        <v>125349</v>
      </c>
      <c r="G35" s="4">
        <v>53</v>
      </c>
      <c r="H35" s="4">
        <v>47</v>
      </c>
      <c r="I35" s="8">
        <v>4466</v>
      </c>
      <c r="J35" s="8">
        <v>4903</v>
      </c>
      <c r="K35" s="3">
        <v>9369</v>
      </c>
      <c r="L35" s="4">
        <v>48</v>
      </c>
      <c r="M35" s="4">
        <v>52</v>
      </c>
    </row>
    <row r="36" spans="2:13" x14ac:dyDescent="0.25">
      <c r="B36" s="43" t="s">
        <v>6</v>
      </c>
      <c r="C36" s="43"/>
      <c r="D36" s="3">
        <v>69962</v>
      </c>
      <c r="E36" s="3">
        <v>60402</v>
      </c>
      <c r="F36" s="3">
        <v>130364</v>
      </c>
      <c r="G36" s="7">
        <v>54</v>
      </c>
      <c r="H36" s="7">
        <v>46</v>
      </c>
      <c r="I36" s="3">
        <v>4693</v>
      </c>
      <c r="J36" s="3">
        <v>5144</v>
      </c>
      <c r="K36" s="3">
        <v>9837</v>
      </c>
      <c r="L36" s="7">
        <v>48</v>
      </c>
      <c r="M36" s="7">
        <v>52</v>
      </c>
    </row>
    <row r="37" spans="2:13" ht="15.75" thickBot="1" x14ac:dyDescent="0.3"/>
    <row r="38" spans="2:13" ht="15.75" thickBot="1" x14ac:dyDescent="0.3">
      <c r="C38" s="35" t="s">
        <v>6</v>
      </c>
      <c r="D38" s="36">
        <f>(D36+D31+D25+D18+D13+D8)</f>
        <v>418593</v>
      </c>
      <c r="E38" s="36">
        <f>(E36+E31+E25+E18+E13+E8)</f>
        <v>415699</v>
      </c>
      <c r="F38" s="36">
        <f>(F36+F31+F25+F18+F13+F8)</f>
        <v>834292</v>
      </c>
      <c r="G38" s="37">
        <v>50</v>
      </c>
      <c r="H38" s="37">
        <v>50</v>
      </c>
      <c r="I38" s="36">
        <f>(I36+I31+I25+I18+I13+I8)</f>
        <v>34637</v>
      </c>
      <c r="J38" s="36">
        <f>(J36+J31+J25+J18+J13+J8)</f>
        <v>19796</v>
      </c>
      <c r="K38" s="36">
        <f>(K36+K31+K25+K18+K13+K8)</f>
        <v>54433</v>
      </c>
      <c r="L38" s="37">
        <v>71</v>
      </c>
      <c r="M38" s="38">
        <v>28</v>
      </c>
    </row>
    <row r="40" spans="2:13" x14ac:dyDescent="0.25">
      <c r="B40" s="20" t="s">
        <v>62</v>
      </c>
    </row>
  </sheetData>
  <mergeCells count="22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1:C31"/>
    <mergeCell ref="B32:M32"/>
    <mergeCell ref="B33:B35"/>
    <mergeCell ref="B36:C36"/>
    <mergeCell ref="B18:C18"/>
    <mergeCell ref="B19:M19"/>
    <mergeCell ref="B20:B24"/>
    <mergeCell ref="B25:C25"/>
    <mergeCell ref="B26:M26"/>
    <mergeCell ref="B27:B2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19" zoomScale="90" zoomScaleNormal="90" workbookViewId="0">
      <selection activeCell="N38" sqref="N38"/>
    </sheetView>
  </sheetViews>
  <sheetFormatPr baseColWidth="10" defaultRowHeight="15" x14ac:dyDescent="0.25"/>
  <cols>
    <col min="2" max="2" width="2.42578125" customWidth="1"/>
    <col min="3" max="3" width="27.28515625" bestFit="1" customWidth="1"/>
  </cols>
  <sheetData>
    <row r="2" spans="2:13" x14ac:dyDescent="0.25">
      <c r="B2" s="41" t="s">
        <v>54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3">
        <v>4316</v>
      </c>
      <c r="E6" s="3">
        <v>4693</v>
      </c>
      <c r="F6" s="3">
        <v>9009</v>
      </c>
      <c r="G6" s="4">
        <v>48</v>
      </c>
      <c r="H6" s="4">
        <v>52</v>
      </c>
      <c r="I6" s="5">
        <v>292</v>
      </c>
      <c r="J6" s="5">
        <v>0</v>
      </c>
      <c r="K6" s="5">
        <v>292</v>
      </c>
      <c r="L6" s="4">
        <v>100</v>
      </c>
      <c r="M6" s="4">
        <v>0</v>
      </c>
    </row>
    <row r="7" spans="2:13" x14ac:dyDescent="0.25">
      <c r="B7" s="42"/>
      <c r="C7" s="2" t="s">
        <v>5</v>
      </c>
      <c r="D7" s="5">
        <v>846</v>
      </c>
      <c r="E7" s="5">
        <v>915</v>
      </c>
      <c r="F7" s="3">
        <v>1761</v>
      </c>
      <c r="G7" s="4">
        <v>48</v>
      </c>
      <c r="H7" s="4">
        <v>52</v>
      </c>
      <c r="I7" s="5">
        <v>88</v>
      </c>
      <c r="J7" s="5">
        <v>1</v>
      </c>
      <c r="K7" s="5">
        <v>89</v>
      </c>
      <c r="L7" s="4">
        <v>99</v>
      </c>
      <c r="M7" s="4">
        <v>1</v>
      </c>
    </row>
    <row r="8" spans="2:13" x14ac:dyDescent="0.25">
      <c r="B8" s="43" t="s">
        <v>6</v>
      </c>
      <c r="C8" s="43"/>
      <c r="D8" s="3">
        <v>5162</v>
      </c>
      <c r="E8" s="3">
        <v>5608</v>
      </c>
      <c r="F8" s="3">
        <v>10770</v>
      </c>
      <c r="G8" s="7">
        <v>48</v>
      </c>
      <c r="H8" s="7">
        <v>52</v>
      </c>
      <c r="I8" s="5">
        <v>380</v>
      </c>
      <c r="J8" s="5">
        <v>1</v>
      </c>
      <c r="K8" s="5">
        <v>381</v>
      </c>
      <c r="L8" s="7">
        <v>100</v>
      </c>
      <c r="M8" s="7">
        <v>0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36786</v>
      </c>
      <c r="E10" s="3">
        <v>37454</v>
      </c>
      <c r="F10" s="3">
        <v>74240</v>
      </c>
      <c r="G10" s="4">
        <v>50</v>
      </c>
      <c r="H10" s="4">
        <v>50</v>
      </c>
      <c r="I10" s="3">
        <v>3710</v>
      </c>
      <c r="J10" s="5">
        <v>62</v>
      </c>
      <c r="K10" s="3">
        <v>3772</v>
      </c>
      <c r="L10" s="4">
        <v>98</v>
      </c>
      <c r="M10" s="4">
        <v>2</v>
      </c>
    </row>
    <row r="11" spans="2:13" x14ac:dyDescent="0.25">
      <c r="B11" s="42"/>
      <c r="C11" s="2" t="s">
        <v>8</v>
      </c>
      <c r="D11" s="5">
        <v>951</v>
      </c>
      <c r="E11" s="5">
        <v>927</v>
      </c>
      <c r="F11" s="3">
        <v>1878</v>
      </c>
      <c r="G11" s="4">
        <v>51</v>
      </c>
      <c r="H11" s="4">
        <v>49</v>
      </c>
      <c r="I11" s="5">
        <v>239</v>
      </c>
      <c r="J11" s="5">
        <v>3</v>
      </c>
      <c r="K11" s="5">
        <v>242</v>
      </c>
      <c r="L11" s="4">
        <v>99</v>
      </c>
      <c r="M11" s="4">
        <v>1</v>
      </c>
    </row>
    <row r="12" spans="2:13" x14ac:dyDescent="0.25">
      <c r="B12" s="42"/>
      <c r="C12" s="2" t="s">
        <v>5</v>
      </c>
      <c r="D12" s="8">
        <v>3125</v>
      </c>
      <c r="E12" s="8">
        <v>3321</v>
      </c>
      <c r="F12" s="3">
        <v>6446</v>
      </c>
      <c r="G12" s="4">
        <v>48</v>
      </c>
      <c r="H12" s="4">
        <v>52</v>
      </c>
      <c r="I12" s="9">
        <v>368</v>
      </c>
      <c r="J12" s="9">
        <v>25</v>
      </c>
      <c r="K12" s="5">
        <v>393</v>
      </c>
      <c r="L12" s="4">
        <v>94</v>
      </c>
      <c r="M12" s="4">
        <v>6</v>
      </c>
    </row>
    <row r="13" spans="2:13" x14ac:dyDescent="0.25">
      <c r="B13" s="43" t="s">
        <v>6</v>
      </c>
      <c r="C13" s="43"/>
      <c r="D13" s="3">
        <v>40862</v>
      </c>
      <c r="E13" s="3">
        <v>41702</v>
      </c>
      <c r="F13" s="3">
        <v>82564</v>
      </c>
      <c r="G13" s="7">
        <v>49</v>
      </c>
      <c r="H13" s="7">
        <v>51</v>
      </c>
      <c r="I13" s="3">
        <v>4317</v>
      </c>
      <c r="J13" s="5">
        <v>90</v>
      </c>
      <c r="K13" s="3">
        <v>4407</v>
      </c>
      <c r="L13" s="7">
        <v>98</v>
      </c>
      <c r="M13" s="7">
        <v>2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134763</v>
      </c>
      <c r="E15" s="8">
        <v>139860</v>
      </c>
      <c r="F15" s="3">
        <v>274623</v>
      </c>
      <c r="G15" s="4">
        <v>49</v>
      </c>
      <c r="H15" s="4">
        <v>51</v>
      </c>
      <c r="I15" s="8">
        <v>7888</v>
      </c>
      <c r="J15" s="8">
        <v>3557</v>
      </c>
      <c r="K15" s="3">
        <v>11445</v>
      </c>
      <c r="L15" s="4">
        <v>69</v>
      </c>
      <c r="M15" s="4">
        <v>31</v>
      </c>
    </row>
    <row r="16" spans="2:13" x14ac:dyDescent="0.25">
      <c r="B16" s="42"/>
      <c r="C16" s="2" t="s">
        <v>8</v>
      </c>
      <c r="D16" s="9">
        <v>171</v>
      </c>
      <c r="E16" s="9">
        <v>185</v>
      </c>
      <c r="F16" s="5">
        <v>356</v>
      </c>
      <c r="G16" s="4">
        <v>48</v>
      </c>
      <c r="H16" s="4">
        <v>52</v>
      </c>
      <c r="I16" s="9">
        <v>54</v>
      </c>
      <c r="J16" s="9">
        <v>5</v>
      </c>
      <c r="K16" s="5">
        <v>59</v>
      </c>
      <c r="L16" s="4">
        <v>92</v>
      </c>
      <c r="M16" s="4">
        <v>8</v>
      </c>
    </row>
    <row r="17" spans="2:13" x14ac:dyDescent="0.25">
      <c r="B17" s="42"/>
      <c r="C17" s="2" t="s">
        <v>5</v>
      </c>
      <c r="D17" s="8">
        <v>2855</v>
      </c>
      <c r="E17" s="8">
        <v>2832</v>
      </c>
      <c r="F17" s="3">
        <v>5687</v>
      </c>
      <c r="G17" s="4">
        <v>50</v>
      </c>
      <c r="H17" s="4">
        <v>50</v>
      </c>
      <c r="I17" s="9">
        <v>139</v>
      </c>
      <c r="J17" s="9">
        <v>163</v>
      </c>
      <c r="K17" s="5">
        <v>302</v>
      </c>
      <c r="L17" s="4">
        <v>46</v>
      </c>
      <c r="M17" s="4">
        <v>54</v>
      </c>
    </row>
    <row r="18" spans="2:13" x14ac:dyDescent="0.25">
      <c r="B18" s="43" t="s">
        <v>6</v>
      </c>
      <c r="C18" s="43"/>
      <c r="D18" s="3">
        <v>137789</v>
      </c>
      <c r="E18" s="3">
        <v>142877</v>
      </c>
      <c r="F18" s="3">
        <v>280666</v>
      </c>
      <c r="G18" s="7">
        <v>49</v>
      </c>
      <c r="H18" s="7">
        <v>51</v>
      </c>
      <c r="I18" s="3">
        <v>8081</v>
      </c>
      <c r="J18" s="3">
        <v>3725</v>
      </c>
      <c r="K18" s="3">
        <v>11806</v>
      </c>
      <c r="L18" s="7">
        <v>68</v>
      </c>
      <c r="M18" s="7">
        <v>32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38600</v>
      </c>
      <c r="E20" s="8">
        <v>39421</v>
      </c>
      <c r="F20" s="3">
        <v>78021</v>
      </c>
      <c r="G20" s="4">
        <v>49</v>
      </c>
      <c r="H20" s="4">
        <v>51</v>
      </c>
      <c r="I20" s="8">
        <v>3364</v>
      </c>
      <c r="J20" s="8">
        <v>2298</v>
      </c>
      <c r="K20" s="3">
        <v>5662</v>
      </c>
      <c r="L20" s="4">
        <v>59</v>
      </c>
      <c r="M20" s="4">
        <v>41</v>
      </c>
    </row>
    <row r="21" spans="2:13" x14ac:dyDescent="0.25">
      <c r="B21" s="42"/>
      <c r="C21" s="2" t="s">
        <v>11</v>
      </c>
      <c r="D21" s="5" t="s">
        <v>29</v>
      </c>
      <c r="E21" s="5" t="s">
        <v>29</v>
      </c>
      <c r="F21" s="5" t="s">
        <v>29</v>
      </c>
      <c r="G21" s="5" t="s">
        <v>29</v>
      </c>
      <c r="H21" s="5" t="s">
        <v>29</v>
      </c>
      <c r="I21" s="5" t="s">
        <v>29</v>
      </c>
      <c r="J21" s="5" t="s">
        <v>29</v>
      </c>
      <c r="K21" s="5" t="s">
        <v>29</v>
      </c>
      <c r="L21" s="5" t="s">
        <v>29</v>
      </c>
      <c r="M21" s="5" t="s">
        <v>29</v>
      </c>
    </row>
    <row r="22" spans="2:13" x14ac:dyDescent="0.25">
      <c r="B22" s="42"/>
      <c r="C22" s="2" t="s">
        <v>12</v>
      </c>
      <c r="D22" s="8">
        <v>24617</v>
      </c>
      <c r="E22" s="8">
        <v>25350</v>
      </c>
      <c r="F22" s="3">
        <v>49967</v>
      </c>
      <c r="G22" s="4">
        <v>49</v>
      </c>
      <c r="H22" s="4">
        <v>51</v>
      </c>
      <c r="I22" s="8">
        <v>1869</v>
      </c>
      <c r="J22" s="8">
        <v>1367</v>
      </c>
      <c r="K22" s="3">
        <v>3236</v>
      </c>
      <c r="L22" s="4">
        <v>58</v>
      </c>
      <c r="M22" s="4">
        <v>42</v>
      </c>
    </row>
    <row r="23" spans="2:13" x14ac:dyDescent="0.25">
      <c r="B23" s="42"/>
      <c r="C23" s="2" t="s">
        <v>13</v>
      </c>
      <c r="D23" s="8">
        <v>7339</v>
      </c>
      <c r="E23" s="8">
        <v>7857</v>
      </c>
      <c r="F23" s="3">
        <v>15196</v>
      </c>
      <c r="G23" s="4">
        <v>48</v>
      </c>
      <c r="H23" s="4">
        <v>52</v>
      </c>
      <c r="I23" s="9">
        <v>470</v>
      </c>
      <c r="J23" s="9">
        <v>352</v>
      </c>
      <c r="K23" s="5">
        <v>822</v>
      </c>
      <c r="L23" s="4">
        <v>57</v>
      </c>
      <c r="M23" s="4">
        <v>43</v>
      </c>
    </row>
    <row r="24" spans="2:13" x14ac:dyDescent="0.25">
      <c r="B24" s="42"/>
      <c r="C24" s="2" t="s">
        <v>14</v>
      </c>
      <c r="D24" s="9">
        <v>136</v>
      </c>
      <c r="E24" s="9">
        <v>187</v>
      </c>
      <c r="F24" s="5">
        <v>323</v>
      </c>
      <c r="G24" s="4">
        <v>42</v>
      </c>
      <c r="H24" s="4">
        <v>58</v>
      </c>
      <c r="I24" s="9">
        <v>57</v>
      </c>
      <c r="J24" s="9">
        <v>7</v>
      </c>
      <c r="K24" s="5">
        <v>64</v>
      </c>
      <c r="L24" s="4">
        <v>89</v>
      </c>
      <c r="M24" s="4">
        <v>11</v>
      </c>
    </row>
    <row r="25" spans="2:13" x14ac:dyDescent="0.25">
      <c r="B25" s="43" t="s">
        <v>6</v>
      </c>
      <c r="C25" s="43"/>
      <c r="D25" s="3">
        <v>70692</v>
      </c>
      <c r="E25" s="3">
        <v>72815</v>
      </c>
      <c r="F25" s="3">
        <v>143507</v>
      </c>
      <c r="G25" s="7">
        <v>49</v>
      </c>
      <c r="H25" s="7">
        <v>51</v>
      </c>
      <c r="I25" s="3">
        <v>5760</v>
      </c>
      <c r="J25" s="3">
        <v>4024</v>
      </c>
      <c r="K25" s="3">
        <v>9784</v>
      </c>
      <c r="L25" s="7">
        <v>59</v>
      </c>
      <c r="M25" s="7">
        <v>41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2"/>
      <c r="C27" s="2" t="s">
        <v>4</v>
      </c>
      <c r="D27" s="8">
        <v>28302</v>
      </c>
      <c r="E27" s="8">
        <v>25536</v>
      </c>
      <c r="F27" s="3">
        <v>53838</v>
      </c>
      <c r="G27" s="4">
        <v>53</v>
      </c>
      <c r="H27" s="4">
        <v>47</v>
      </c>
      <c r="I27" s="8">
        <v>2316</v>
      </c>
      <c r="J27" s="8">
        <v>1724</v>
      </c>
      <c r="K27" s="3">
        <v>4040</v>
      </c>
      <c r="L27" s="4">
        <v>57</v>
      </c>
      <c r="M27" s="4">
        <v>43</v>
      </c>
    </row>
    <row r="28" spans="2:13" x14ac:dyDescent="0.25">
      <c r="B28" s="42"/>
      <c r="C28" s="2" t="s">
        <v>16</v>
      </c>
      <c r="D28" s="8">
        <v>26256</v>
      </c>
      <c r="E28" s="8">
        <v>24895</v>
      </c>
      <c r="F28" s="3">
        <v>51151</v>
      </c>
      <c r="G28" s="4">
        <v>51</v>
      </c>
      <c r="H28" s="4">
        <v>49</v>
      </c>
      <c r="I28" s="8">
        <v>2277</v>
      </c>
      <c r="J28" s="8">
        <v>2154</v>
      </c>
      <c r="K28" s="3">
        <v>4431</v>
      </c>
      <c r="L28" s="4">
        <v>51</v>
      </c>
      <c r="M28" s="4">
        <v>49</v>
      </c>
    </row>
    <row r="29" spans="2:13" x14ac:dyDescent="0.25">
      <c r="B29" s="42"/>
      <c r="C29" s="2" t="s">
        <v>17</v>
      </c>
      <c r="D29" s="3">
        <v>7494</v>
      </c>
      <c r="E29" s="3">
        <v>8350</v>
      </c>
      <c r="F29" s="3">
        <v>15844</v>
      </c>
      <c r="G29" s="4">
        <v>47</v>
      </c>
      <c r="H29" s="4">
        <v>53</v>
      </c>
      <c r="I29" s="5">
        <v>980</v>
      </c>
      <c r="J29" s="3">
        <v>1049</v>
      </c>
      <c r="K29" s="3">
        <v>2029</v>
      </c>
      <c r="L29" s="4">
        <v>48</v>
      </c>
      <c r="M29" s="4">
        <v>52</v>
      </c>
    </row>
    <row r="30" spans="2:13" x14ac:dyDescent="0.25">
      <c r="B30" s="11"/>
      <c r="C30" s="2" t="s">
        <v>18</v>
      </c>
      <c r="D30" s="9">
        <v>286</v>
      </c>
      <c r="E30" s="9">
        <v>244</v>
      </c>
      <c r="F30" s="5">
        <v>530</v>
      </c>
      <c r="G30" s="13">
        <v>54</v>
      </c>
      <c r="H30" s="13">
        <v>46</v>
      </c>
      <c r="I30" s="10">
        <v>20</v>
      </c>
      <c r="J30" s="9">
        <v>27</v>
      </c>
      <c r="K30" s="5">
        <v>47</v>
      </c>
      <c r="L30" s="4">
        <v>43</v>
      </c>
      <c r="M30" s="4">
        <v>57</v>
      </c>
    </row>
    <row r="31" spans="2:13" x14ac:dyDescent="0.25">
      <c r="B31" s="43" t="s">
        <v>6</v>
      </c>
      <c r="C31" s="43"/>
      <c r="D31" s="3">
        <v>62052</v>
      </c>
      <c r="E31" s="3">
        <v>58781</v>
      </c>
      <c r="F31" s="3">
        <v>120833</v>
      </c>
      <c r="G31" s="7">
        <v>51</v>
      </c>
      <c r="H31" s="7">
        <v>49</v>
      </c>
      <c r="I31" s="3">
        <v>5573</v>
      </c>
      <c r="J31" s="3">
        <v>4927</v>
      </c>
      <c r="K31" s="3">
        <v>10500</v>
      </c>
      <c r="L31" s="7">
        <v>53</v>
      </c>
      <c r="M31" s="7">
        <v>47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8">
        <v>2497</v>
      </c>
      <c r="E33" s="8">
        <v>4219</v>
      </c>
      <c r="F33" s="3">
        <v>6716</v>
      </c>
      <c r="G33" s="4">
        <v>37</v>
      </c>
      <c r="H33" s="4">
        <v>63</v>
      </c>
      <c r="I33" s="9">
        <v>310</v>
      </c>
      <c r="J33" s="9">
        <v>337</v>
      </c>
      <c r="K33" s="5">
        <v>647</v>
      </c>
      <c r="L33" s="4">
        <v>48</v>
      </c>
      <c r="M33" s="4">
        <v>52</v>
      </c>
    </row>
    <row r="34" spans="2:13" x14ac:dyDescent="0.25">
      <c r="B34" s="42"/>
      <c r="C34" s="2" t="s">
        <v>21</v>
      </c>
      <c r="D34" s="8">
        <v>1914</v>
      </c>
      <c r="E34" s="9">
        <v>659</v>
      </c>
      <c r="F34" s="3">
        <v>2573</v>
      </c>
      <c r="G34" s="4">
        <v>74</v>
      </c>
      <c r="H34" s="4">
        <v>26</v>
      </c>
      <c r="I34" s="9">
        <v>147</v>
      </c>
      <c r="J34" s="9">
        <v>96</v>
      </c>
      <c r="K34" s="5">
        <v>243</v>
      </c>
      <c r="L34" s="4">
        <v>60</v>
      </c>
      <c r="M34" s="4">
        <v>40</v>
      </c>
    </row>
    <row r="35" spans="2:13" x14ac:dyDescent="0.25">
      <c r="B35" s="42"/>
      <c r="C35" s="2" t="s">
        <v>22</v>
      </c>
      <c r="D35" s="18">
        <v>57665</v>
      </c>
      <c r="E35" s="19">
        <v>50038</v>
      </c>
      <c r="F35" s="19">
        <v>107703</v>
      </c>
      <c r="G35" s="13">
        <v>54</v>
      </c>
      <c r="H35" s="13">
        <v>46</v>
      </c>
      <c r="I35" s="8">
        <v>4016</v>
      </c>
      <c r="J35" s="8">
        <v>4369</v>
      </c>
      <c r="K35" s="3">
        <v>8385</v>
      </c>
      <c r="L35" s="4">
        <v>48</v>
      </c>
      <c r="M35" s="4">
        <v>52</v>
      </c>
    </row>
    <row r="36" spans="2:13" x14ac:dyDescent="0.25">
      <c r="B36" s="43" t="s">
        <v>6</v>
      </c>
      <c r="C36" s="43"/>
      <c r="D36" s="3">
        <v>62076</v>
      </c>
      <c r="E36" s="3">
        <v>54916</v>
      </c>
      <c r="F36" s="3">
        <v>116992</v>
      </c>
      <c r="G36" s="7">
        <v>53</v>
      </c>
      <c r="H36" s="7">
        <v>47</v>
      </c>
      <c r="I36" s="3">
        <v>4473</v>
      </c>
      <c r="J36" s="3">
        <v>4802</v>
      </c>
      <c r="K36" s="3">
        <v>9275</v>
      </c>
      <c r="L36" s="7">
        <v>48</v>
      </c>
      <c r="M36" s="7">
        <v>52</v>
      </c>
    </row>
    <row r="37" spans="2:13" ht="15.75" thickBot="1" x14ac:dyDescent="0.3"/>
    <row r="38" spans="2:13" ht="15.75" thickBot="1" x14ac:dyDescent="0.3">
      <c r="C38" s="35" t="s">
        <v>6</v>
      </c>
      <c r="D38" s="36">
        <f>(D36+D31+D25+D18+D13+D8)</f>
        <v>378633</v>
      </c>
      <c r="E38" s="36">
        <f>(E36+E31+E25+E18+E13+E8)</f>
        <v>376699</v>
      </c>
      <c r="F38" s="36">
        <f>(F36+F31+F25+F18+F13+F8)</f>
        <v>755332</v>
      </c>
      <c r="G38" s="37">
        <v>49</v>
      </c>
      <c r="H38" s="37">
        <v>50</v>
      </c>
      <c r="I38" s="36">
        <f>(I36+I31+I25+I18+I13+I8)</f>
        <v>28584</v>
      </c>
      <c r="J38" s="36">
        <f>(J36+J31+J25+J18+J13+J8)</f>
        <v>17569</v>
      </c>
      <c r="K38" s="36">
        <f>(K36+K31+K25+K18+K13+K8)</f>
        <v>46153</v>
      </c>
      <c r="L38" s="37">
        <v>71</v>
      </c>
      <c r="M38" s="38">
        <v>29</v>
      </c>
    </row>
    <row r="40" spans="2:13" x14ac:dyDescent="0.25">
      <c r="B40" s="20" t="s">
        <v>62</v>
      </c>
    </row>
  </sheetData>
  <mergeCells count="22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1:C31"/>
    <mergeCell ref="B32:M32"/>
    <mergeCell ref="B33:B35"/>
    <mergeCell ref="B36:C36"/>
    <mergeCell ref="B18:C18"/>
    <mergeCell ref="B19:M19"/>
    <mergeCell ref="B20:B24"/>
    <mergeCell ref="B25:C25"/>
    <mergeCell ref="B26:M26"/>
    <mergeCell ref="B27:B29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13" zoomScale="90" zoomScaleNormal="90" workbookViewId="0">
      <selection activeCell="N38" sqref="N38"/>
    </sheetView>
  </sheetViews>
  <sheetFormatPr baseColWidth="10" defaultRowHeight="15" x14ac:dyDescent="0.25"/>
  <cols>
    <col min="2" max="2" width="3" customWidth="1"/>
    <col min="3" max="3" width="27.28515625" bestFit="1" customWidth="1"/>
  </cols>
  <sheetData>
    <row r="2" spans="2:13" x14ac:dyDescent="0.25">
      <c r="B2" s="41" t="s">
        <v>55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5">
        <v>487</v>
      </c>
      <c r="E6" s="5">
        <v>547</v>
      </c>
      <c r="F6" s="3">
        <v>1034</v>
      </c>
      <c r="G6" s="4">
        <v>47</v>
      </c>
      <c r="H6" s="4">
        <v>53</v>
      </c>
      <c r="I6" s="5">
        <v>96</v>
      </c>
      <c r="J6" s="5">
        <v>0</v>
      </c>
      <c r="K6" s="5">
        <v>96</v>
      </c>
      <c r="L6" s="4">
        <v>100</v>
      </c>
      <c r="M6" s="4">
        <v>0</v>
      </c>
    </row>
    <row r="7" spans="2:13" x14ac:dyDescent="0.25">
      <c r="B7" s="42"/>
      <c r="C7" s="2" t="s">
        <v>5</v>
      </c>
      <c r="D7" s="3">
        <v>1608</v>
      </c>
      <c r="E7" s="3">
        <v>1774</v>
      </c>
      <c r="F7" s="3">
        <v>3382</v>
      </c>
      <c r="G7" s="4">
        <v>48</v>
      </c>
      <c r="H7" s="4">
        <v>52</v>
      </c>
      <c r="I7" s="5">
        <v>139</v>
      </c>
      <c r="J7" s="5">
        <v>8</v>
      </c>
      <c r="K7" s="5">
        <v>147</v>
      </c>
      <c r="L7" s="4">
        <v>95</v>
      </c>
      <c r="M7" s="4">
        <v>5</v>
      </c>
    </row>
    <row r="8" spans="2:13" x14ac:dyDescent="0.25">
      <c r="B8" s="43" t="s">
        <v>6</v>
      </c>
      <c r="C8" s="43"/>
      <c r="D8" s="3">
        <v>2095</v>
      </c>
      <c r="E8" s="3">
        <v>2321</v>
      </c>
      <c r="F8" s="3">
        <v>4416</v>
      </c>
      <c r="G8" s="7">
        <v>47</v>
      </c>
      <c r="H8" s="7">
        <v>53</v>
      </c>
      <c r="I8" s="5">
        <v>235</v>
      </c>
      <c r="J8" s="5">
        <v>8</v>
      </c>
      <c r="K8" s="5">
        <v>243</v>
      </c>
      <c r="L8" s="7">
        <v>97</v>
      </c>
      <c r="M8" s="7">
        <v>3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42400</v>
      </c>
      <c r="E10" s="3">
        <v>42769</v>
      </c>
      <c r="F10" s="3">
        <v>85169</v>
      </c>
      <c r="G10" s="4">
        <v>50</v>
      </c>
      <c r="H10" s="4">
        <v>50</v>
      </c>
      <c r="I10" s="3">
        <v>3878</v>
      </c>
      <c r="J10" s="5">
        <v>97</v>
      </c>
      <c r="K10" s="3">
        <v>3975</v>
      </c>
      <c r="L10" s="4">
        <v>98</v>
      </c>
      <c r="M10" s="4">
        <v>2</v>
      </c>
    </row>
    <row r="11" spans="2:13" x14ac:dyDescent="0.25">
      <c r="B11" s="42"/>
      <c r="C11" s="2" t="s">
        <v>8</v>
      </c>
      <c r="D11" s="3">
        <v>2290</v>
      </c>
      <c r="E11" s="3">
        <v>2373</v>
      </c>
      <c r="F11" s="3">
        <v>4663</v>
      </c>
      <c r="G11" s="4">
        <v>49</v>
      </c>
      <c r="H11" s="4">
        <v>51</v>
      </c>
      <c r="I11" s="5">
        <v>451</v>
      </c>
      <c r="J11" s="5">
        <v>31</v>
      </c>
      <c r="K11" s="5">
        <v>482</v>
      </c>
      <c r="L11" s="4">
        <v>94</v>
      </c>
      <c r="M11" s="4">
        <v>6</v>
      </c>
    </row>
    <row r="12" spans="2:13" x14ac:dyDescent="0.25">
      <c r="B12" s="42"/>
      <c r="C12" s="2" t="s">
        <v>5</v>
      </c>
      <c r="D12" s="8">
        <v>3744</v>
      </c>
      <c r="E12" s="8">
        <v>3731</v>
      </c>
      <c r="F12" s="3">
        <v>7475</v>
      </c>
      <c r="G12" s="4">
        <v>50</v>
      </c>
      <c r="H12" s="4">
        <v>50</v>
      </c>
      <c r="I12" s="9">
        <v>353</v>
      </c>
      <c r="J12" s="9">
        <v>15</v>
      </c>
      <c r="K12" s="5">
        <v>368</v>
      </c>
      <c r="L12" s="4">
        <v>96</v>
      </c>
      <c r="M12" s="4">
        <v>4</v>
      </c>
    </row>
    <row r="13" spans="2:13" x14ac:dyDescent="0.25">
      <c r="B13" s="43" t="s">
        <v>6</v>
      </c>
      <c r="C13" s="43"/>
      <c r="D13" s="3">
        <v>48434</v>
      </c>
      <c r="E13" s="3">
        <v>48873</v>
      </c>
      <c r="F13" s="3">
        <v>97307</v>
      </c>
      <c r="G13" s="7">
        <v>50</v>
      </c>
      <c r="H13" s="7">
        <v>50</v>
      </c>
      <c r="I13" s="3">
        <v>4682</v>
      </c>
      <c r="J13" s="5">
        <v>143</v>
      </c>
      <c r="K13" s="3">
        <v>4825</v>
      </c>
      <c r="L13" s="7">
        <v>97</v>
      </c>
      <c r="M13" s="7">
        <v>3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124224</v>
      </c>
      <c r="E15" s="8">
        <v>128433</v>
      </c>
      <c r="F15" s="3">
        <v>252657</v>
      </c>
      <c r="G15" s="4">
        <v>49</v>
      </c>
      <c r="H15" s="4">
        <v>51</v>
      </c>
      <c r="I15" s="8">
        <v>6689</v>
      </c>
      <c r="J15" s="8">
        <v>2973</v>
      </c>
      <c r="K15" s="3">
        <v>9662</v>
      </c>
      <c r="L15" s="4">
        <v>69</v>
      </c>
      <c r="M15" s="4">
        <v>31</v>
      </c>
    </row>
    <row r="16" spans="2:13" x14ac:dyDescent="0.25">
      <c r="B16" s="42"/>
      <c r="C16" s="2" t="s">
        <v>8</v>
      </c>
      <c r="D16" s="8">
        <v>1092</v>
      </c>
      <c r="E16" s="8">
        <v>1112</v>
      </c>
      <c r="F16" s="3">
        <v>2204</v>
      </c>
      <c r="G16" s="4">
        <v>50</v>
      </c>
      <c r="H16" s="4">
        <v>50</v>
      </c>
      <c r="I16" s="9">
        <v>199</v>
      </c>
      <c r="J16" s="9">
        <v>59</v>
      </c>
      <c r="K16" s="5">
        <v>258</v>
      </c>
      <c r="L16" s="4">
        <v>77</v>
      </c>
      <c r="M16" s="4">
        <v>23</v>
      </c>
    </row>
    <row r="17" spans="2:13" x14ac:dyDescent="0.25">
      <c r="B17" s="42"/>
      <c r="C17" s="2" t="s">
        <v>5</v>
      </c>
      <c r="D17" s="8">
        <v>4198</v>
      </c>
      <c r="E17" s="8">
        <v>4155</v>
      </c>
      <c r="F17" s="3">
        <v>8353</v>
      </c>
      <c r="G17" s="4">
        <v>50</v>
      </c>
      <c r="H17" s="4">
        <v>50</v>
      </c>
      <c r="I17" s="9">
        <v>197</v>
      </c>
      <c r="J17" s="9">
        <v>207</v>
      </c>
      <c r="K17" s="5">
        <v>404</v>
      </c>
      <c r="L17" s="4">
        <v>49</v>
      </c>
      <c r="M17" s="4">
        <v>51</v>
      </c>
    </row>
    <row r="18" spans="2:13" x14ac:dyDescent="0.25">
      <c r="B18" s="43" t="s">
        <v>6</v>
      </c>
      <c r="C18" s="43"/>
      <c r="D18" s="3">
        <v>129514</v>
      </c>
      <c r="E18" s="3">
        <v>133700</v>
      </c>
      <c r="F18" s="3">
        <v>263214</v>
      </c>
      <c r="G18" s="7">
        <v>49</v>
      </c>
      <c r="H18" s="7">
        <v>51</v>
      </c>
      <c r="I18" s="3">
        <v>7085</v>
      </c>
      <c r="J18" s="3">
        <v>3239</v>
      </c>
      <c r="K18" s="3">
        <v>10324</v>
      </c>
      <c r="L18" s="7">
        <v>69</v>
      </c>
      <c r="M18" s="7">
        <v>31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23939</v>
      </c>
      <c r="E20" s="8">
        <v>24340</v>
      </c>
      <c r="F20" s="3">
        <v>48279</v>
      </c>
      <c r="G20" s="4">
        <v>50</v>
      </c>
      <c r="H20" s="4">
        <v>50</v>
      </c>
      <c r="I20" s="8">
        <v>1586</v>
      </c>
      <c r="J20" s="8">
        <v>1539</v>
      </c>
      <c r="K20" s="3">
        <v>3125</v>
      </c>
      <c r="L20" s="4">
        <v>51</v>
      </c>
      <c r="M20" s="4">
        <v>49</v>
      </c>
    </row>
    <row r="21" spans="2:13" x14ac:dyDescent="0.25">
      <c r="B21" s="42"/>
      <c r="C21" s="2" t="s">
        <v>11</v>
      </c>
      <c r="D21" s="5" t="s">
        <v>29</v>
      </c>
      <c r="E21" s="5" t="s">
        <v>29</v>
      </c>
      <c r="F21" s="5" t="s">
        <v>29</v>
      </c>
      <c r="G21" s="5" t="s">
        <v>29</v>
      </c>
      <c r="H21" s="5" t="s">
        <v>29</v>
      </c>
      <c r="I21" s="5" t="s">
        <v>29</v>
      </c>
      <c r="J21" s="5" t="s">
        <v>29</v>
      </c>
      <c r="K21" s="5" t="s">
        <v>29</v>
      </c>
      <c r="L21" s="5" t="s">
        <v>29</v>
      </c>
      <c r="M21" s="5" t="s">
        <v>29</v>
      </c>
    </row>
    <row r="22" spans="2:13" x14ac:dyDescent="0.25">
      <c r="B22" s="42"/>
      <c r="C22" s="2" t="s">
        <v>12</v>
      </c>
      <c r="D22" s="8">
        <v>16725</v>
      </c>
      <c r="E22" s="8">
        <v>17092</v>
      </c>
      <c r="F22" s="3">
        <v>33817</v>
      </c>
      <c r="G22" s="4">
        <v>49</v>
      </c>
      <c r="H22" s="4">
        <v>51</v>
      </c>
      <c r="I22" s="9">
        <v>913</v>
      </c>
      <c r="J22" s="9">
        <v>887</v>
      </c>
      <c r="K22" s="3">
        <v>1800</v>
      </c>
      <c r="L22" s="4">
        <v>51</v>
      </c>
      <c r="M22" s="4">
        <v>49</v>
      </c>
    </row>
    <row r="23" spans="2:13" x14ac:dyDescent="0.25">
      <c r="B23" s="42"/>
      <c r="C23" s="2" t="s">
        <v>13</v>
      </c>
      <c r="D23" s="8">
        <v>24615</v>
      </c>
      <c r="E23" s="8">
        <v>26877</v>
      </c>
      <c r="F23" s="3">
        <v>51492</v>
      </c>
      <c r="G23" s="4">
        <v>48</v>
      </c>
      <c r="H23" s="4">
        <v>52</v>
      </c>
      <c r="I23" s="8">
        <v>1266</v>
      </c>
      <c r="J23" s="9">
        <v>828</v>
      </c>
      <c r="K23" s="3">
        <v>2094</v>
      </c>
      <c r="L23" s="4">
        <v>60</v>
      </c>
      <c r="M23" s="4">
        <v>40</v>
      </c>
    </row>
    <row r="24" spans="2:13" x14ac:dyDescent="0.25">
      <c r="B24" s="42"/>
      <c r="C24" s="2" t="s">
        <v>14</v>
      </c>
      <c r="D24" s="9">
        <v>598</v>
      </c>
      <c r="E24" s="9">
        <v>609</v>
      </c>
      <c r="F24" s="3">
        <v>1207</v>
      </c>
      <c r="G24" s="4">
        <v>50</v>
      </c>
      <c r="H24" s="4">
        <v>50</v>
      </c>
      <c r="I24" s="9">
        <v>95</v>
      </c>
      <c r="J24" s="9">
        <v>53</v>
      </c>
      <c r="K24" s="5">
        <v>148</v>
      </c>
      <c r="L24" s="4">
        <v>64</v>
      </c>
      <c r="M24" s="4">
        <v>36</v>
      </c>
    </row>
    <row r="25" spans="2:13" x14ac:dyDescent="0.25">
      <c r="B25" s="43" t="s">
        <v>6</v>
      </c>
      <c r="C25" s="43"/>
      <c r="D25" s="3">
        <v>65877</v>
      </c>
      <c r="E25" s="3">
        <v>68918</v>
      </c>
      <c r="F25" s="3">
        <v>134795</v>
      </c>
      <c r="G25" s="7">
        <v>49</v>
      </c>
      <c r="H25" s="7">
        <v>51</v>
      </c>
      <c r="I25" s="3">
        <v>3860</v>
      </c>
      <c r="J25" s="3">
        <v>3307</v>
      </c>
      <c r="K25" s="3">
        <v>7167</v>
      </c>
      <c r="L25" s="7">
        <v>54</v>
      </c>
      <c r="M25" s="7">
        <v>46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2"/>
      <c r="C27" s="2" t="s">
        <v>4</v>
      </c>
      <c r="D27" s="8">
        <v>36317</v>
      </c>
      <c r="E27" s="8">
        <v>35288</v>
      </c>
      <c r="F27" s="3">
        <v>71605</v>
      </c>
      <c r="G27" s="4">
        <v>51</v>
      </c>
      <c r="H27" s="4">
        <v>49</v>
      </c>
      <c r="I27" s="8">
        <v>1717</v>
      </c>
      <c r="J27" s="8">
        <v>1912</v>
      </c>
      <c r="K27" s="3">
        <v>3629</v>
      </c>
      <c r="L27" s="4">
        <v>47</v>
      </c>
      <c r="M27" s="4">
        <v>53</v>
      </c>
    </row>
    <row r="28" spans="2:13" x14ac:dyDescent="0.25">
      <c r="B28" s="42"/>
      <c r="C28" s="2" t="s">
        <v>16</v>
      </c>
      <c r="D28" s="8">
        <v>18024</v>
      </c>
      <c r="E28" s="8">
        <v>18920</v>
      </c>
      <c r="F28" s="3">
        <v>36944</v>
      </c>
      <c r="G28" s="4">
        <v>49</v>
      </c>
      <c r="H28" s="4">
        <v>51</v>
      </c>
      <c r="I28" s="8">
        <v>1485</v>
      </c>
      <c r="J28" s="8">
        <v>1883</v>
      </c>
      <c r="K28" s="3">
        <v>3368</v>
      </c>
      <c r="L28" s="4">
        <v>44</v>
      </c>
      <c r="M28" s="4">
        <v>56</v>
      </c>
    </row>
    <row r="29" spans="2:13" x14ac:dyDescent="0.25">
      <c r="B29" s="42"/>
      <c r="C29" s="2" t="s">
        <v>17</v>
      </c>
      <c r="D29" s="3">
        <v>2560</v>
      </c>
      <c r="E29" s="3">
        <v>3484</v>
      </c>
      <c r="F29" s="3">
        <v>6044</v>
      </c>
      <c r="G29" s="4">
        <v>42</v>
      </c>
      <c r="H29" s="4">
        <v>58</v>
      </c>
      <c r="I29" s="5">
        <v>549</v>
      </c>
      <c r="J29" s="5">
        <v>444</v>
      </c>
      <c r="K29" s="5">
        <v>993</v>
      </c>
      <c r="L29" s="4">
        <v>55</v>
      </c>
      <c r="M29" s="4">
        <v>45</v>
      </c>
    </row>
    <row r="30" spans="2:13" x14ac:dyDescent="0.25">
      <c r="B30" s="11"/>
      <c r="C30" s="2" t="s">
        <v>18</v>
      </c>
      <c r="D30" s="5" t="s">
        <v>29</v>
      </c>
      <c r="E30" s="5" t="s">
        <v>29</v>
      </c>
      <c r="F30" s="5" t="s">
        <v>29</v>
      </c>
      <c r="G30" s="5" t="s">
        <v>29</v>
      </c>
      <c r="H30" s="5" t="s">
        <v>29</v>
      </c>
      <c r="I30" s="5" t="s">
        <v>29</v>
      </c>
      <c r="J30" s="5" t="s">
        <v>29</v>
      </c>
      <c r="K30" s="5" t="s">
        <v>29</v>
      </c>
      <c r="L30" s="5" t="s">
        <v>29</v>
      </c>
      <c r="M30" s="5" t="s">
        <v>29</v>
      </c>
    </row>
    <row r="31" spans="2:13" x14ac:dyDescent="0.25">
      <c r="B31" s="43" t="s">
        <v>6</v>
      </c>
      <c r="C31" s="43"/>
      <c r="D31" s="3">
        <v>56901</v>
      </c>
      <c r="E31" s="3">
        <v>57692</v>
      </c>
      <c r="F31" s="3">
        <v>114593</v>
      </c>
      <c r="G31" s="7">
        <v>50</v>
      </c>
      <c r="H31" s="7">
        <v>50</v>
      </c>
      <c r="I31" s="3">
        <v>3751</v>
      </c>
      <c r="J31" s="3">
        <v>4239</v>
      </c>
      <c r="K31" s="3">
        <v>7990</v>
      </c>
      <c r="L31" s="7">
        <v>47</v>
      </c>
      <c r="M31" s="7">
        <v>53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8">
        <v>1338</v>
      </c>
      <c r="E33" s="8">
        <v>1828</v>
      </c>
      <c r="F33" s="3">
        <v>3166</v>
      </c>
      <c r="G33" s="4">
        <v>42</v>
      </c>
      <c r="H33" s="4">
        <v>58</v>
      </c>
      <c r="I33" s="9">
        <v>174</v>
      </c>
      <c r="J33" s="9">
        <v>201</v>
      </c>
      <c r="K33" s="5">
        <v>375</v>
      </c>
      <c r="L33" s="4">
        <v>46</v>
      </c>
      <c r="M33" s="4">
        <v>54</v>
      </c>
    </row>
    <row r="34" spans="2:13" x14ac:dyDescent="0.25">
      <c r="B34" s="42"/>
      <c r="C34" s="2" t="s">
        <v>21</v>
      </c>
      <c r="D34" s="8">
        <v>1795</v>
      </c>
      <c r="E34" s="9">
        <v>772</v>
      </c>
      <c r="F34" s="3">
        <v>2567</v>
      </c>
      <c r="G34" s="4">
        <v>70</v>
      </c>
      <c r="H34" s="4">
        <v>30</v>
      </c>
      <c r="I34" s="9">
        <v>133</v>
      </c>
      <c r="J34" s="9">
        <v>130</v>
      </c>
      <c r="K34" s="5">
        <v>263</v>
      </c>
      <c r="L34" s="4">
        <v>51</v>
      </c>
      <c r="M34" s="4">
        <v>49</v>
      </c>
    </row>
    <row r="35" spans="2:13" x14ac:dyDescent="0.25">
      <c r="B35" s="42"/>
      <c r="C35" s="2" t="s">
        <v>22</v>
      </c>
      <c r="D35" s="8">
        <v>32879</v>
      </c>
      <c r="E35" s="8">
        <v>32382</v>
      </c>
      <c r="F35" s="3">
        <v>65261</v>
      </c>
      <c r="G35" s="4">
        <v>50</v>
      </c>
      <c r="H35" s="4">
        <v>50</v>
      </c>
      <c r="I35" s="8">
        <v>2022</v>
      </c>
      <c r="J35" s="8">
        <v>2795</v>
      </c>
      <c r="K35" s="3">
        <v>4817</v>
      </c>
      <c r="L35" s="4">
        <v>42</v>
      </c>
      <c r="M35" s="4">
        <v>58</v>
      </c>
    </row>
    <row r="36" spans="2:13" x14ac:dyDescent="0.25">
      <c r="B36" s="43" t="s">
        <v>6</v>
      </c>
      <c r="C36" s="43"/>
      <c r="D36" s="3">
        <v>36012</v>
      </c>
      <c r="E36" s="3">
        <v>34982</v>
      </c>
      <c r="F36" s="3">
        <v>70994</v>
      </c>
      <c r="G36" s="7">
        <v>51</v>
      </c>
      <c r="H36" s="7">
        <v>49</v>
      </c>
      <c r="I36" s="3">
        <v>2329</v>
      </c>
      <c r="J36" s="3">
        <v>3126</v>
      </c>
      <c r="K36" s="3">
        <v>5455</v>
      </c>
      <c r="L36" s="7">
        <v>43</v>
      </c>
      <c r="M36" s="7">
        <v>57</v>
      </c>
    </row>
    <row r="37" spans="2:13" ht="15.75" thickBot="1" x14ac:dyDescent="0.3"/>
    <row r="38" spans="2:13" ht="15.75" thickBot="1" x14ac:dyDescent="0.3">
      <c r="C38" s="35" t="s">
        <v>6</v>
      </c>
      <c r="D38" s="36">
        <f>(D36+D31+D25+D18+D13+D8)</f>
        <v>338833</v>
      </c>
      <c r="E38" s="36">
        <f>(E36+E31+E25+E18+E13+E8)</f>
        <v>346486</v>
      </c>
      <c r="F38" s="36">
        <f>(F36+F31+F25+F18+F13+F8)</f>
        <v>685319</v>
      </c>
      <c r="G38" s="37">
        <v>49</v>
      </c>
      <c r="H38" s="37">
        <v>50</v>
      </c>
      <c r="I38" s="36">
        <f>(I36+I31+I25+I18+I13+I8)</f>
        <v>21942</v>
      </c>
      <c r="J38" s="36">
        <f>(J36+J31+J25+J18+J13+J8)</f>
        <v>14062</v>
      </c>
      <c r="K38" s="36">
        <f>(K36+K31+K25+K18+K13+K8)</f>
        <v>36004</v>
      </c>
      <c r="L38" s="37">
        <v>67</v>
      </c>
      <c r="M38" s="38">
        <v>32</v>
      </c>
    </row>
    <row r="40" spans="2:13" x14ac:dyDescent="0.25">
      <c r="B40" s="20" t="s">
        <v>62</v>
      </c>
    </row>
  </sheetData>
  <mergeCells count="22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1:C31"/>
    <mergeCell ref="B32:M32"/>
    <mergeCell ref="B33:B35"/>
    <mergeCell ref="B36:C36"/>
    <mergeCell ref="B18:C18"/>
    <mergeCell ref="B19:M19"/>
    <mergeCell ref="B20:B24"/>
    <mergeCell ref="B25:C25"/>
    <mergeCell ref="B26:M26"/>
    <mergeCell ref="B27:B29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13" zoomScale="90" zoomScaleNormal="90" workbookViewId="0">
      <selection activeCell="N38" sqref="N38"/>
    </sheetView>
  </sheetViews>
  <sheetFormatPr baseColWidth="10" defaultRowHeight="15" x14ac:dyDescent="0.25"/>
  <cols>
    <col min="2" max="2" width="3.140625" customWidth="1"/>
    <col min="3" max="3" width="26.85546875" bestFit="1" customWidth="1"/>
  </cols>
  <sheetData>
    <row r="2" spans="2:13" x14ac:dyDescent="0.25">
      <c r="B2" s="41" t="s">
        <v>56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3">
        <v>4105</v>
      </c>
      <c r="E6" s="3">
        <v>4484</v>
      </c>
      <c r="F6" s="3">
        <v>8589</v>
      </c>
      <c r="G6" s="4">
        <v>48</v>
      </c>
      <c r="H6" s="4">
        <v>52</v>
      </c>
      <c r="I6" s="3">
        <v>1071</v>
      </c>
      <c r="J6" s="5">
        <v>0</v>
      </c>
      <c r="K6" s="3">
        <v>1071</v>
      </c>
      <c r="L6" s="4">
        <v>100</v>
      </c>
      <c r="M6" s="4">
        <v>0</v>
      </c>
    </row>
    <row r="7" spans="2:13" x14ac:dyDescent="0.25">
      <c r="B7" s="42"/>
      <c r="C7" s="2" t="s">
        <v>5</v>
      </c>
      <c r="D7" s="5" t="s">
        <v>29</v>
      </c>
      <c r="E7" s="5" t="s">
        <v>29</v>
      </c>
      <c r="F7" s="5" t="s">
        <v>29</v>
      </c>
      <c r="G7" s="5" t="s">
        <v>29</v>
      </c>
      <c r="H7" s="5" t="s">
        <v>29</v>
      </c>
      <c r="I7" s="5" t="s">
        <v>29</v>
      </c>
      <c r="J7" s="5" t="s">
        <v>29</v>
      </c>
      <c r="K7" s="5" t="s">
        <v>29</v>
      </c>
      <c r="L7" s="5" t="s">
        <v>29</v>
      </c>
      <c r="M7" s="5" t="s">
        <v>29</v>
      </c>
    </row>
    <row r="8" spans="2:13" x14ac:dyDescent="0.25">
      <c r="B8" s="43" t="s">
        <v>6</v>
      </c>
      <c r="C8" s="43"/>
      <c r="D8" s="3">
        <v>4105</v>
      </c>
      <c r="E8" s="3">
        <v>4484</v>
      </c>
      <c r="F8" s="3">
        <v>8589</v>
      </c>
      <c r="G8" s="7">
        <v>48</v>
      </c>
      <c r="H8" s="7">
        <v>52</v>
      </c>
      <c r="I8" s="3">
        <v>1071</v>
      </c>
      <c r="J8" s="5">
        <v>0</v>
      </c>
      <c r="K8" s="3">
        <v>1071</v>
      </c>
      <c r="L8" s="7">
        <v>100</v>
      </c>
      <c r="M8" s="7">
        <v>0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45977</v>
      </c>
      <c r="E10" s="3">
        <v>46452</v>
      </c>
      <c r="F10" s="3">
        <v>92429</v>
      </c>
      <c r="G10" s="4">
        <v>50</v>
      </c>
      <c r="H10" s="4">
        <v>50</v>
      </c>
      <c r="I10" s="3">
        <v>5221</v>
      </c>
      <c r="J10" s="5">
        <v>78</v>
      </c>
      <c r="K10" s="3">
        <v>5299</v>
      </c>
      <c r="L10" s="4">
        <v>99</v>
      </c>
      <c r="M10" s="4">
        <v>1</v>
      </c>
    </row>
    <row r="11" spans="2:13" x14ac:dyDescent="0.25">
      <c r="B11" s="42"/>
      <c r="C11" s="2" t="s">
        <v>8</v>
      </c>
      <c r="D11" s="3">
        <v>1484</v>
      </c>
      <c r="E11" s="3">
        <v>1546</v>
      </c>
      <c r="F11" s="3">
        <v>3030</v>
      </c>
      <c r="G11" s="4">
        <v>49</v>
      </c>
      <c r="H11" s="4">
        <v>51</v>
      </c>
      <c r="I11" s="5">
        <v>445</v>
      </c>
      <c r="J11" s="5">
        <v>20</v>
      </c>
      <c r="K11" s="5">
        <v>465</v>
      </c>
      <c r="L11" s="4">
        <v>96</v>
      </c>
      <c r="M11" s="4">
        <v>4</v>
      </c>
    </row>
    <row r="12" spans="2:13" x14ac:dyDescent="0.25">
      <c r="B12" s="42"/>
      <c r="C12" s="2" t="s">
        <v>5</v>
      </c>
      <c r="D12" s="5" t="s">
        <v>29</v>
      </c>
      <c r="E12" s="5" t="s">
        <v>29</v>
      </c>
      <c r="F12" s="5" t="s">
        <v>29</v>
      </c>
      <c r="G12" s="5" t="s">
        <v>29</v>
      </c>
      <c r="H12" s="5" t="s">
        <v>29</v>
      </c>
      <c r="I12" s="5" t="s">
        <v>29</v>
      </c>
      <c r="J12" s="5" t="s">
        <v>29</v>
      </c>
      <c r="K12" s="5" t="s">
        <v>29</v>
      </c>
      <c r="L12" s="5" t="s">
        <v>29</v>
      </c>
      <c r="M12" s="5" t="s">
        <v>29</v>
      </c>
    </row>
    <row r="13" spans="2:13" x14ac:dyDescent="0.25">
      <c r="B13" s="43" t="s">
        <v>6</v>
      </c>
      <c r="C13" s="43"/>
      <c r="D13" s="3">
        <v>47461</v>
      </c>
      <c r="E13" s="3">
        <v>47998</v>
      </c>
      <c r="F13" s="3">
        <v>95459</v>
      </c>
      <c r="G13" s="7">
        <v>50</v>
      </c>
      <c r="H13" s="7">
        <v>50</v>
      </c>
      <c r="I13" s="3">
        <v>5666</v>
      </c>
      <c r="J13" s="5">
        <v>98</v>
      </c>
      <c r="K13" s="3">
        <v>5764</v>
      </c>
      <c r="L13" s="7">
        <v>98</v>
      </c>
      <c r="M13" s="7">
        <v>2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169742</v>
      </c>
      <c r="E15" s="8">
        <v>174878</v>
      </c>
      <c r="F15" s="3">
        <v>344620</v>
      </c>
      <c r="G15" s="4">
        <v>49</v>
      </c>
      <c r="H15" s="4">
        <v>51</v>
      </c>
      <c r="I15" s="8">
        <v>10995</v>
      </c>
      <c r="J15" s="8">
        <v>3524</v>
      </c>
      <c r="K15" s="3">
        <v>14519</v>
      </c>
      <c r="L15" s="4">
        <v>76</v>
      </c>
      <c r="M15" s="4">
        <v>24</v>
      </c>
    </row>
    <row r="16" spans="2:13" x14ac:dyDescent="0.25">
      <c r="B16" s="42"/>
      <c r="C16" s="2" t="s">
        <v>8</v>
      </c>
      <c r="D16" s="9">
        <v>511</v>
      </c>
      <c r="E16" s="9">
        <v>510</v>
      </c>
      <c r="F16" s="3">
        <v>1021</v>
      </c>
      <c r="G16" s="4">
        <v>50</v>
      </c>
      <c r="H16" s="4">
        <v>50</v>
      </c>
      <c r="I16" s="9">
        <v>150</v>
      </c>
      <c r="J16" s="9">
        <v>21</v>
      </c>
      <c r="K16" s="5">
        <v>171</v>
      </c>
      <c r="L16" s="4">
        <v>88</v>
      </c>
      <c r="M16" s="4">
        <v>12</v>
      </c>
    </row>
    <row r="17" spans="2:13" x14ac:dyDescent="0.25">
      <c r="B17" s="42"/>
      <c r="C17" s="2" t="s">
        <v>5</v>
      </c>
      <c r="D17" s="5" t="s">
        <v>29</v>
      </c>
      <c r="E17" s="5" t="s">
        <v>29</v>
      </c>
      <c r="F17" s="5" t="s">
        <v>29</v>
      </c>
      <c r="G17" s="5" t="s">
        <v>29</v>
      </c>
      <c r="H17" s="5" t="s">
        <v>29</v>
      </c>
      <c r="I17" s="5" t="s">
        <v>29</v>
      </c>
      <c r="J17" s="5" t="s">
        <v>29</v>
      </c>
      <c r="K17" s="5" t="s">
        <v>29</v>
      </c>
      <c r="L17" s="5" t="s">
        <v>29</v>
      </c>
      <c r="M17" s="5" t="s">
        <v>29</v>
      </c>
    </row>
    <row r="18" spans="2:13" x14ac:dyDescent="0.25">
      <c r="B18" s="43" t="s">
        <v>6</v>
      </c>
      <c r="C18" s="43"/>
      <c r="D18" s="3">
        <v>170253</v>
      </c>
      <c r="E18" s="3">
        <v>175388</v>
      </c>
      <c r="F18" s="3">
        <v>345641</v>
      </c>
      <c r="G18" s="7">
        <v>49</v>
      </c>
      <c r="H18" s="7">
        <v>51</v>
      </c>
      <c r="I18" s="3">
        <v>11145</v>
      </c>
      <c r="J18" s="3">
        <v>3545</v>
      </c>
      <c r="K18" s="3">
        <v>14690</v>
      </c>
      <c r="L18" s="7">
        <v>76</v>
      </c>
      <c r="M18" s="7">
        <v>24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43118</v>
      </c>
      <c r="E20" s="8">
        <v>43422</v>
      </c>
      <c r="F20" s="3">
        <v>86540</v>
      </c>
      <c r="G20" s="4">
        <v>50</v>
      </c>
      <c r="H20" s="4">
        <v>50</v>
      </c>
      <c r="I20" s="8">
        <v>3689</v>
      </c>
      <c r="J20" s="8">
        <v>2666</v>
      </c>
      <c r="K20" s="3">
        <v>6355</v>
      </c>
      <c r="L20" s="4">
        <v>58</v>
      </c>
      <c r="M20" s="4">
        <v>42</v>
      </c>
    </row>
    <row r="21" spans="2:13" x14ac:dyDescent="0.25">
      <c r="B21" s="42"/>
      <c r="C21" s="2" t="s">
        <v>11</v>
      </c>
      <c r="D21" s="5" t="s">
        <v>29</v>
      </c>
      <c r="E21" s="5" t="s">
        <v>29</v>
      </c>
      <c r="F21" s="5" t="s">
        <v>29</v>
      </c>
      <c r="G21" s="5" t="s">
        <v>29</v>
      </c>
      <c r="H21" s="5" t="s">
        <v>29</v>
      </c>
      <c r="I21" s="5" t="s">
        <v>29</v>
      </c>
      <c r="J21" s="5" t="s">
        <v>29</v>
      </c>
      <c r="K21" s="5" t="s">
        <v>29</v>
      </c>
      <c r="L21" s="5" t="s">
        <v>29</v>
      </c>
      <c r="M21" s="5" t="s">
        <v>29</v>
      </c>
    </row>
    <row r="22" spans="2:13" x14ac:dyDescent="0.25">
      <c r="B22" s="42"/>
      <c r="C22" s="2" t="s">
        <v>12</v>
      </c>
      <c r="D22" s="8">
        <v>32418</v>
      </c>
      <c r="E22" s="8">
        <v>32737</v>
      </c>
      <c r="F22" s="3">
        <v>65155</v>
      </c>
      <c r="G22" s="4">
        <v>50</v>
      </c>
      <c r="H22" s="4">
        <v>50</v>
      </c>
      <c r="I22" s="8">
        <v>2303</v>
      </c>
      <c r="J22" s="8">
        <v>1865</v>
      </c>
      <c r="K22" s="3">
        <v>4168</v>
      </c>
      <c r="L22" s="4">
        <v>55</v>
      </c>
      <c r="M22" s="4">
        <v>45</v>
      </c>
    </row>
    <row r="23" spans="2:13" x14ac:dyDescent="0.25">
      <c r="B23" s="42"/>
      <c r="C23" s="2" t="s">
        <v>13</v>
      </c>
      <c r="D23" s="8">
        <v>7554</v>
      </c>
      <c r="E23" s="8">
        <v>8106</v>
      </c>
      <c r="F23" s="3">
        <v>15660</v>
      </c>
      <c r="G23" s="4">
        <v>48</v>
      </c>
      <c r="H23" s="4">
        <v>52</v>
      </c>
      <c r="I23" s="9">
        <v>504</v>
      </c>
      <c r="J23" s="9">
        <v>508</v>
      </c>
      <c r="K23" s="3">
        <v>1012</v>
      </c>
      <c r="L23" s="4">
        <v>50</v>
      </c>
      <c r="M23" s="4">
        <v>50</v>
      </c>
    </row>
    <row r="24" spans="2:13" x14ac:dyDescent="0.25">
      <c r="B24" s="42"/>
      <c r="C24" s="2" t="s">
        <v>14</v>
      </c>
      <c r="D24" s="9">
        <v>181</v>
      </c>
      <c r="E24" s="9">
        <v>192</v>
      </c>
      <c r="F24" s="5">
        <v>373</v>
      </c>
      <c r="G24" s="4">
        <v>49</v>
      </c>
      <c r="H24" s="4">
        <v>51</v>
      </c>
      <c r="I24" s="9">
        <v>54</v>
      </c>
      <c r="J24" s="9">
        <v>15</v>
      </c>
      <c r="K24" s="5">
        <v>69</v>
      </c>
      <c r="L24" s="4">
        <v>78</v>
      </c>
      <c r="M24" s="4">
        <v>22</v>
      </c>
    </row>
    <row r="25" spans="2:13" x14ac:dyDescent="0.25">
      <c r="B25" s="43" t="s">
        <v>6</v>
      </c>
      <c r="C25" s="43"/>
      <c r="D25" s="3">
        <v>83271</v>
      </c>
      <c r="E25" s="3">
        <v>84457</v>
      </c>
      <c r="F25" s="3">
        <v>167728</v>
      </c>
      <c r="G25" s="7">
        <v>50</v>
      </c>
      <c r="H25" s="7">
        <v>50</v>
      </c>
      <c r="I25" s="3">
        <v>6550</v>
      </c>
      <c r="J25" s="3">
        <v>5054</v>
      </c>
      <c r="K25" s="3">
        <v>11604</v>
      </c>
      <c r="L25" s="7">
        <v>56</v>
      </c>
      <c r="M25" s="7">
        <v>44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2"/>
      <c r="C27" s="2" t="s">
        <v>4</v>
      </c>
      <c r="D27" s="8">
        <v>32315</v>
      </c>
      <c r="E27" s="8">
        <v>29056</v>
      </c>
      <c r="F27" s="3">
        <v>61371</v>
      </c>
      <c r="G27" s="4">
        <v>53</v>
      </c>
      <c r="H27" s="4">
        <v>47</v>
      </c>
      <c r="I27" s="8">
        <v>2877</v>
      </c>
      <c r="J27" s="8">
        <v>2474</v>
      </c>
      <c r="K27" s="3">
        <v>5351</v>
      </c>
      <c r="L27" s="4">
        <v>54</v>
      </c>
      <c r="M27" s="4">
        <v>46</v>
      </c>
    </row>
    <row r="28" spans="2:13" x14ac:dyDescent="0.25">
      <c r="B28" s="42"/>
      <c r="C28" s="2" t="s">
        <v>16</v>
      </c>
      <c r="D28" s="8">
        <v>36175</v>
      </c>
      <c r="E28" s="8">
        <v>34889</v>
      </c>
      <c r="F28" s="3">
        <v>71064</v>
      </c>
      <c r="G28" s="4">
        <v>51</v>
      </c>
      <c r="H28" s="4">
        <v>49</v>
      </c>
      <c r="I28" s="8">
        <v>3558</v>
      </c>
      <c r="J28" s="8">
        <v>3807</v>
      </c>
      <c r="K28" s="3">
        <v>7365</v>
      </c>
      <c r="L28" s="4">
        <v>48</v>
      </c>
      <c r="M28" s="4">
        <v>52</v>
      </c>
    </row>
    <row r="29" spans="2:13" x14ac:dyDescent="0.25">
      <c r="B29" s="42"/>
      <c r="C29" s="2" t="s">
        <v>17</v>
      </c>
      <c r="D29" s="3">
        <v>3351</v>
      </c>
      <c r="E29" s="3">
        <v>4701</v>
      </c>
      <c r="F29" s="3">
        <v>8052</v>
      </c>
      <c r="G29" s="4">
        <v>42</v>
      </c>
      <c r="H29" s="4">
        <v>58</v>
      </c>
      <c r="I29" s="5">
        <v>804</v>
      </c>
      <c r="J29" s="5">
        <v>822</v>
      </c>
      <c r="K29" s="3">
        <v>1626</v>
      </c>
      <c r="L29" s="4">
        <v>49</v>
      </c>
      <c r="M29" s="4">
        <v>51</v>
      </c>
    </row>
    <row r="30" spans="2:13" x14ac:dyDescent="0.25">
      <c r="B30" s="11"/>
      <c r="C30" s="2" t="s">
        <v>18</v>
      </c>
      <c r="D30" s="9">
        <v>553</v>
      </c>
      <c r="E30" s="9">
        <v>375</v>
      </c>
      <c r="F30" s="5">
        <v>928</v>
      </c>
      <c r="G30" s="4">
        <v>60</v>
      </c>
      <c r="H30" s="4">
        <v>40</v>
      </c>
      <c r="I30" s="9">
        <v>121</v>
      </c>
      <c r="J30" s="9">
        <v>75</v>
      </c>
      <c r="K30" s="5">
        <v>196</v>
      </c>
      <c r="L30" s="4">
        <v>62</v>
      </c>
      <c r="M30" s="4">
        <v>38</v>
      </c>
    </row>
    <row r="31" spans="2:13" x14ac:dyDescent="0.25">
      <c r="B31" s="43" t="s">
        <v>6</v>
      </c>
      <c r="C31" s="43"/>
      <c r="D31" s="3">
        <v>71841</v>
      </c>
      <c r="E31" s="3">
        <v>68646</v>
      </c>
      <c r="F31" s="3">
        <v>140487</v>
      </c>
      <c r="G31" s="7">
        <v>51</v>
      </c>
      <c r="H31" s="7">
        <v>49</v>
      </c>
      <c r="I31" s="3">
        <v>7239</v>
      </c>
      <c r="J31" s="3">
        <v>7103</v>
      </c>
      <c r="K31" s="3">
        <v>14342</v>
      </c>
      <c r="L31" s="7">
        <v>50</v>
      </c>
      <c r="M31" s="7">
        <v>50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8">
        <v>4111</v>
      </c>
      <c r="E33" s="8">
        <v>5859</v>
      </c>
      <c r="F33" s="3">
        <v>9970</v>
      </c>
      <c r="G33" s="4">
        <v>41</v>
      </c>
      <c r="H33" s="4">
        <v>59</v>
      </c>
      <c r="I33" s="9">
        <v>197</v>
      </c>
      <c r="J33" s="9">
        <v>331</v>
      </c>
      <c r="K33" s="5">
        <v>528</v>
      </c>
      <c r="L33" s="4">
        <v>37</v>
      </c>
      <c r="M33" s="4">
        <v>63</v>
      </c>
    </row>
    <row r="34" spans="2:13" x14ac:dyDescent="0.25">
      <c r="B34" s="42"/>
      <c r="C34" s="2" t="s">
        <v>21</v>
      </c>
      <c r="D34" s="8">
        <v>2847</v>
      </c>
      <c r="E34" s="9">
        <v>602</v>
      </c>
      <c r="F34" s="3">
        <v>3449</v>
      </c>
      <c r="G34" s="4">
        <v>83</v>
      </c>
      <c r="H34" s="4">
        <v>17</v>
      </c>
      <c r="I34" s="9">
        <v>276</v>
      </c>
      <c r="J34" s="9">
        <v>174</v>
      </c>
      <c r="K34" s="5">
        <v>450</v>
      </c>
      <c r="L34" s="4">
        <v>61</v>
      </c>
      <c r="M34" s="4">
        <v>39</v>
      </c>
    </row>
    <row r="35" spans="2:13" x14ac:dyDescent="0.25">
      <c r="B35" s="42"/>
      <c r="C35" s="2" t="s">
        <v>22</v>
      </c>
      <c r="D35" s="8">
        <v>64863</v>
      </c>
      <c r="E35" s="8">
        <v>55464</v>
      </c>
      <c r="F35" s="3">
        <v>120327</v>
      </c>
      <c r="G35" s="4">
        <v>54</v>
      </c>
      <c r="H35" s="4">
        <v>46</v>
      </c>
      <c r="I35" s="8">
        <v>4185</v>
      </c>
      <c r="J35" s="8">
        <v>4934</v>
      </c>
      <c r="K35" s="3">
        <v>9119</v>
      </c>
      <c r="L35" s="4">
        <v>46</v>
      </c>
      <c r="M35" s="4">
        <v>54</v>
      </c>
    </row>
    <row r="36" spans="2:13" x14ac:dyDescent="0.25">
      <c r="B36" s="43" t="s">
        <v>6</v>
      </c>
      <c r="C36" s="43"/>
      <c r="D36" s="3">
        <v>71821</v>
      </c>
      <c r="E36" s="3">
        <v>61925</v>
      </c>
      <c r="F36" s="3">
        <v>133746</v>
      </c>
      <c r="G36" s="7">
        <v>54</v>
      </c>
      <c r="H36" s="7">
        <v>46</v>
      </c>
      <c r="I36" s="3">
        <v>4658</v>
      </c>
      <c r="J36" s="3">
        <v>5439</v>
      </c>
      <c r="K36" s="3">
        <v>10097</v>
      </c>
      <c r="L36" s="7">
        <v>46</v>
      </c>
      <c r="M36" s="7">
        <v>54</v>
      </c>
    </row>
    <row r="37" spans="2:13" ht="15.75" thickBot="1" x14ac:dyDescent="0.3"/>
    <row r="38" spans="2:13" ht="15.75" thickBot="1" x14ac:dyDescent="0.3">
      <c r="C38" s="35" t="s">
        <v>6</v>
      </c>
      <c r="D38" s="36">
        <f>(D36+D31+D25+D18+D13+D8)</f>
        <v>448752</v>
      </c>
      <c r="E38" s="36">
        <f>(E36+E31+E25+E18+E13+E8)</f>
        <v>442898</v>
      </c>
      <c r="F38" s="36">
        <f>(F36+F31+F25+F18+F13+F8)</f>
        <v>891650</v>
      </c>
      <c r="G38" s="37">
        <v>50</v>
      </c>
      <c r="H38" s="37">
        <v>49</v>
      </c>
      <c r="I38" s="36">
        <f>(I36+I31+I25+I18+I13+I8)</f>
        <v>36329</v>
      </c>
      <c r="J38" s="36">
        <f>(J36+J31+J25+J18+J13+J8)</f>
        <v>21239</v>
      </c>
      <c r="K38" s="36">
        <f>(K36+K31+K25+K18+K13+K8)</f>
        <v>57568</v>
      </c>
      <c r="L38" s="37">
        <v>71</v>
      </c>
      <c r="M38" s="38">
        <v>29</v>
      </c>
    </row>
    <row r="40" spans="2:13" x14ac:dyDescent="0.25">
      <c r="B40" s="20" t="s">
        <v>62</v>
      </c>
    </row>
  </sheetData>
  <mergeCells count="22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1:C31"/>
    <mergeCell ref="B32:M32"/>
    <mergeCell ref="B33:B35"/>
    <mergeCell ref="B36:C36"/>
    <mergeCell ref="B18:C18"/>
    <mergeCell ref="B19:M19"/>
    <mergeCell ref="B20:B24"/>
    <mergeCell ref="B25:C25"/>
    <mergeCell ref="B26:M26"/>
    <mergeCell ref="B27:B2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23" zoomScale="90" zoomScaleNormal="90" workbookViewId="0">
      <selection activeCell="N38" sqref="N38"/>
    </sheetView>
  </sheetViews>
  <sheetFormatPr baseColWidth="10" defaultRowHeight="15" x14ac:dyDescent="0.25"/>
  <cols>
    <col min="2" max="2" width="2.85546875" customWidth="1"/>
    <col min="3" max="3" width="27.28515625" bestFit="1" customWidth="1"/>
  </cols>
  <sheetData>
    <row r="2" spans="2:13" x14ac:dyDescent="0.25">
      <c r="B2" s="41" t="s">
        <v>57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5">
        <v>817</v>
      </c>
      <c r="E6" s="5">
        <v>957</v>
      </c>
      <c r="F6" s="3">
        <v>1774</v>
      </c>
      <c r="G6" s="4">
        <v>46</v>
      </c>
      <c r="H6" s="4">
        <v>54</v>
      </c>
      <c r="I6" s="5">
        <v>69</v>
      </c>
      <c r="J6" s="5">
        <v>0</v>
      </c>
      <c r="K6" s="5">
        <v>69</v>
      </c>
      <c r="L6" s="4">
        <v>100</v>
      </c>
      <c r="M6" s="4">
        <v>0</v>
      </c>
    </row>
    <row r="7" spans="2:13" x14ac:dyDescent="0.25">
      <c r="B7" s="42"/>
      <c r="C7" s="2" t="s">
        <v>5</v>
      </c>
      <c r="D7" s="5">
        <v>362</v>
      </c>
      <c r="E7" s="5">
        <v>353</v>
      </c>
      <c r="F7" s="5">
        <v>715</v>
      </c>
      <c r="G7" s="4">
        <v>51</v>
      </c>
      <c r="H7" s="4">
        <v>49</v>
      </c>
      <c r="I7" s="5">
        <v>38</v>
      </c>
      <c r="J7" s="5">
        <v>2</v>
      </c>
      <c r="K7" s="5">
        <v>40</v>
      </c>
      <c r="L7" s="4">
        <v>95</v>
      </c>
      <c r="M7" s="4">
        <v>5</v>
      </c>
    </row>
    <row r="8" spans="2:13" x14ac:dyDescent="0.25">
      <c r="B8" s="43" t="s">
        <v>6</v>
      </c>
      <c r="C8" s="43"/>
      <c r="D8" s="3">
        <v>1179</v>
      </c>
      <c r="E8" s="3">
        <v>1310</v>
      </c>
      <c r="F8" s="3">
        <v>2489</v>
      </c>
      <c r="G8" s="7">
        <v>47</v>
      </c>
      <c r="H8" s="7">
        <v>53</v>
      </c>
      <c r="I8" s="5">
        <v>107</v>
      </c>
      <c r="J8" s="5">
        <v>2</v>
      </c>
      <c r="K8" s="5">
        <v>109</v>
      </c>
      <c r="L8" s="7">
        <v>98</v>
      </c>
      <c r="M8" s="7">
        <v>2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20863</v>
      </c>
      <c r="E10" s="3">
        <v>21302</v>
      </c>
      <c r="F10" s="3">
        <v>42165</v>
      </c>
      <c r="G10" s="4">
        <v>49</v>
      </c>
      <c r="H10" s="4">
        <v>51</v>
      </c>
      <c r="I10" s="3">
        <v>2103</v>
      </c>
      <c r="J10" s="5">
        <v>12</v>
      </c>
      <c r="K10" s="3">
        <v>2115</v>
      </c>
      <c r="L10" s="4">
        <v>99</v>
      </c>
      <c r="M10" s="4">
        <v>1</v>
      </c>
    </row>
    <row r="11" spans="2:13" x14ac:dyDescent="0.25">
      <c r="B11" s="42"/>
      <c r="C11" s="2" t="s">
        <v>8</v>
      </c>
      <c r="D11" s="3">
        <v>1151</v>
      </c>
      <c r="E11" s="3">
        <v>1187</v>
      </c>
      <c r="F11" s="3">
        <v>2338</v>
      </c>
      <c r="G11" s="4">
        <v>49</v>
      </c>
      <c r="H11" s="4">
        <v>51</v>
      </c>
      <c r="I11" s="5">
        <v>212</v>
      </c>
      <c r="J11" s="5">
        <v>14</v>
      </c>
      <c r="K11" s="5">
        <v>226</v>
      </c>
      <c r="L11" s="4">
        <v>94</v>
      </c>
      <c r="M11" s="4">
        <v>6</v>
      </c>
    </row>
    <row r="12" spans="2:13" x14ac:dyDescent="0.25">
      <c r="B12" s="42"/>
      <c r="C12" s="2" t="s">
        <v>5</v>
      </c>
      <c r="D12" s="9">
        <v>763</v>
      </c>
      <c r="E12" s="9">
        <v>768</v>
      </c>
      <c r="F12" s="3">
        <v>1531</v>
      </c>
      <c r="G12" s="4">
        <v>50</v>
      </c>
      <c r="H12" s="4">
        <v>50</v>
      </c>
      <c r="I12" s="9">
        <v>62</v>
      </c>
      <c r="J12" s="9">
        <v>6</v>
      </c>
      <c r="K12" s="5">
        <v>68</v>
      </c>
      <c r="L12" s="4">
        <v>91</v>
      </c>
      <c r="M12" s="4">
        <v>9</v>
      </c>
    </row>
    <row r="13" spans="2:13" x14ac:dyDescent="0.25">
      <c r="B13" s="43" t="s">
        <v>6</v>
      </c>
      <c r="C13" s="43"/>
      <c r="D13" s="3">
        <v>22777</v>
      </c>
      <c r="E13" s="3">
        <v>23257</v>
      </c>
      <c r="F13" s="3">
        <v>46034</v>
      </c>
      <c r="G13" s="7">
        <v>49</v>
      </c>
      <c r="H13" s="7">
        <v>51</v>
      </c>
      <c r="I13" s="3">
        <v>2377</v>
      </c>
      <c r="J13" s="5">
        <v>32</v>
      </c>
      <c r="K13" s="3">
        <v>2409</v>
      </c>
      <c r="L13" s="7">
        <v>99</v>
      </c>
      <c r="M13" s="7">
        <v>1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69597</v>
      </c>
      <c r="E15" s="8">
        <v>71120</v>
      </c>
      <c r="F15" s="3">
        <v>140717</v>
      </c>
      <c r="G15" s="4">
        <v>49</v>
      </c>
      <c r="H15" s="4">
        <v>51</v>
      </c>
      <c r="I15" s="8">
        <v>4326</v>
      </c>
      <c r="J15" s="8">
        <v>1565</v>
      </c>
      <c r="K15" s="3">
        <v>5891</v>
      </c>
      <c r="L15" s="4">
        <v>73</v>
      </c>
      <c r="M15" s="4">
        <v>27</v>
      </c>
    </row>
    <row r="16" spans="2:13" x14ac:dyDescent="0.25">
      <c r="B16" s="42"/>
      <c r="C16" s="2" t="s">
        <v>8</v>
      </c>
      <c r="D16" s="9">
        <v>364</v>
      </c>
      <c r="E16" s="9">
        <v>384</v>
      </c>
      <c r="F16" s="5">
        <v>748</v>
      </c>
      <c r="G16" s="4">
        <v>49</v>
      </c>
      <c r="H16" s="4">
        <v>51</v>
      </c>
      <c r="I16" s="9">
        <v>72</v>
      </c>
      <c r="J16" s="9">
        <v>14</v>
      </c>
      <c r="K16" s="5">
        <v>86</v>
      </c>
      <c r="L16" s="4">
        <v>84</v>
      </c>
      <c r="M16" s="4">
        <v>16</v>
      </c>
    </row>
    <row r="17" spans="2:13" x14ac:dyDescent="0.25">
      <c r="B17" s="42"/>
      <c r="C17" s="2" t="s">
        <v>5</v>
      </c>
      <c r="D17" s="8">
        <v>1489</v>
      </c>
      <c r="E17" s="8">
        <v>1567</v>
      </c>
      <c r="F17" s="3">
        <v>3056</v>
      </c>
      <c r="G17" s="4">
        <v>49</v>
      </c>
      <c r="H17" s="4">
        <v>51</v>
      </c>
      <c r="I17" s="9">
        <v>67</v>
      </c>
      <c r="J17" s="9">
        <v>55</v>
      </c>
      <c r="K17" s="5">
        <v>122</v>
      </c>
      <c r="L17" s="4">
        <v>55</v>
      </c>
      <c r="M17" s="4">
        <v>45</v>
      </c>
    </row>
    <row r="18" spans="2:13" x14ac:dyDescent="0.25">
      <c r="B18" s="43" t="s">
        <v>6</v>
      </c>
      <c r="C18" s="43"/>
      <c r="D18" s="3">
        <v>71450</v>
      </c>
      <c r="E18" s="3">
        <v>73071</v>
      </c>
      <c r="F18" s="3">
        <v>144521</v>
      </c>
      <c r="G18" s="7">
        <v>49</v>
      </c>
      <c r="H18" s="7">
        <v>51</v>
      </c>
      <c r="I18" s="3">
        <v>4465</v>
      </c>
      <c r="J18" s="3">
        <v>1634</v>
      </c>
      <c r="K18" s="3">
        <v>6099</v>
      </c>
      <c r="L18" s="7">
        <v>73</v>
      </c>
      <c r="M18" s="7">
        <v>27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15549</v>
      </c>
      <c r="E20" s="8">
        <v>15424</v>
      </c>
      <c r="F20" s="3">
        <v>30973</v>
      </c>
      <c r="G20" s="4">
        <v>50</v>
      </c>
      <c r="H20" s="4">
        <v>50</v>
      </c>
      <c r="I20" s="8">
        <v>1476</v>
      </c>
      <c r="J20" s="8">
        <v>1173</v>
      </c>
      <c r="K20" s="3">
        <v>2649</v>
      </c>
      <c r="L20" s="4">
        <v>56</v>
      </c>
      <c r="M20" s="4">
        <v>44</v>
      </c>
    </row>
    <row r="21" spans="2:13" x14ac:dyDescent="0.25">
      <c r="B21" s="42"/>
      <c r="C21" s="2" t="s">
        <v>11</v>
      </c>
      <c r="D21" s="5" t="s">
        <v>29</v>
      </c>
      <c r="E21" s="5" t="s">
        <v>29</v>
      </c>
      <c r="F21" s="5" t="s">
        <v>29</v>
      </c>
      <c r="G21" s="5" t="s">
        <v>29</v>
      </c>
      <c r="H21" s="5" t="s">
        <v>29</v>
      </c>
      <c r="I21" s="5" t="s">
        <v>29</v>
      </c>
      <c r="J21" s="5" t="s">
        <v>29</v>
      </c>
      <c r="K21" s="5" t="s">
        <v>29</v>
      </c>
      <c r="L21" s="5" t="s">
        <v>29</v>
      </c>
      <c r="M21" s="5" t="s">
        <v>29</v>
      </c>
    </row>
    <row r="22" spans="2:13" x14ac:dyDescent="0.25">
      <c r="B22" s="42"/>
      <c r="C22" s="2" t="s">
        <v>12</v>
      </c>
      <c r="D22" s="8">
        <v>12649</v>
      </c>
      <c r="E22" s="8">
        <v>12782</v>
      </c>
      <c r="F22" s="3">
        <v>25431</v>
      </c>
      <c r="G22" s="4">
        <v>50</v>
      </c>
      <c r="H22" s="4">
        <v>50</v>
      </c>
      <c r="I22" s="8">
        <v>1034</v>
      </c>
      <c r="J22" s="9">
        <v>951</v>
      </c>
      <c r="K22" s="3">
        <v>1985</v>
      </c>
      <c r="L22" s="4">
        <v>52</v>
      </c>
      <c r="M22" s="4">
        <v>48</v>
      </c>
    </row>
    <row r="23" spans="2:13" x14ac:dyDescent="0.25">
      <c r="B23" s="42"/>
      <c r="C23" s="2" t="s">
        <v>13</v>
      </c>
      <c r="D23" s="8">
        <v>8488</v>
      </c>
      <c r="E23" s="8">
        <v>9168</v>
      </c>
      <c r="F23" s="3">
        <v>17656</v>
      </c>
      <c r="G23" s="4">
        <v>48</v>
      </c>
      <c r="H23" s="4">
        <v>52</v>
      </c>
      <c r="I23" s="9">
        <v>551</v>
      </c>
      <c r="J23" s="9">
        <v>351</v>
      </c>
      <c r="K23" s="5">
        <v>902</v>
      </c>
      <c r="L23" s="4">
        <v>61</v>
      </c>
      <c r="M23" s="4">
        <v>39</v>
      </c>
    </row>
    <row r="24" spans="2:13" x14ac:dyDescent="0.25">
      <c r="B24" s="42"/>
      <c r="C24" s="2" t="s">
        <v>14</v>
      </c>
      <c r="D24" s="9">
        <v>134</v>
      </c>
      <c r="E24" s="9">
        <v>160</v>
      </c>
      <c r="F24" s="5">
        <v>294</v>
      </c>
      <c r="G24" s="4">
        <v>46</v>
      </c>
      <c r="H24" s="4">
        <v>54</v>
      </c>
      <c r="I24" s="9">
        <v>25</v>
      </c>
      <c r="J24" s="9">
        <v>14</v>
      </c>
      <c r="K24" s="5">
        <v>39</v>
      </c>
      <c r="L24" s="4">
        <v>64</v>
      </c>
      <c r="M24" s="4">
        <v>36</v>
      </c>
    </row>
    <row r="25" spans="2:13" x14ac:dyDescent="0.25">
      <c r="B25" s="43" t="s">
        <v>6</v>
      </c>
      <c r="C25" s="43"/>
      <c r="D25" s="3">
        <v>36820</v>
      </c>
      <c r="E25" s="3">
        <v>37534</v>
      </c>
      <c r="F25" s="3">
        <v>74354</v>
      </c>
      <c r="G25" s="7">
        <v>50</v>
      </c>
      <c r="H25" s="7">
        <v>50</v>
      </c>
      <c r="I25" s="3">
        <v>3086</v>
      </c>
      <c r="J25" s="3">
        <v>2489</v>
      </c>
      <c r="K25" s="3">
        <v>5575</v>
      </c>
      <c r="L25" s="7">
        <v>55</v>
      </c>
      <c r="M25" s="7">
        <v>45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2"/>
      <c r="C27" s="2" t="s">
        <v>4</v>
      </c>
      <c r="D27" s="8">
        <v>15444</v>
      </c>
      <c r="E27" s="8">
        <v>13650</v>
      </c>
      <c r="F27" s="3">
        <v>29094</v>
      </c>
      <c r="G27" s="4">
        <v>53</v>
      </c>
      <c r="H27" s="4">
        <v>47</v>
      </c>
      <c r="I27" s="8">
        <v>1229</v>
      </c>
      <c r="J27" s="8">
        <v>1106</v>
      </c>
      <c r="K27" s="3">
        <v>2335</v>
      </c>
      <c r="L27" s="4">
        <v>53</v>
      </c>
      <c r="M27" s="4">
        <v>47</v>
      </c>
    </row>
    <row r="28" spans="2:13" x14ac:dyDescent="0.25">
      <c r="B28" s="42"/>
      <c r="C28" s="2" t="s">
        <v>16</v>
      </c>
      <c r="D28" s="8">
        <v>14060</v>
      </c>
      <c r="E28" s="8">
        <v>13816</v>
      </c>
      <c r="F28" s="3">
        <v>27876</v>
      </c>
      <c r="G28" s="4">
        <v>50</v>
      </c>
      <c r="H28" s="4">
        <v>50</v>
      </c>
      <c r="I28" s="8">
        <v>1458</v>
      </c>
      <c r="J28" s="8">
        <v>1347</v>
      </c>
      <c r="K28" s="3">
        <v>2805</v>
      </c>
      <c r="L28" s="4">
        <v>52</v>
      </c>
      <c r="M28" s="4">
        <v>48</v>
      </c>
    </row>
    <row r="29" spans="2:13" x14ac:dyDescent="0.25">
      <c r="B29" s="42"/>
      <c r="C29" s="2" t="s">
        <v>17</v>
      </c>
      <c r="D29" s="3">
        <v>1444</v>
      </c>
      <c r="E29" s="3">
        <v>1977</v>
      </c>
      <c r="F29" s="3">
        <v>3421</v>
      </c>
      <c r="G29" s="4">
        <v>42</v>
      </c>
      <c r="H29" s="4">
        <v>58</v>
      </c>
      <c r="I29" s="5">
        <v>286</v>
      </c>
      <c r="J29" s="5">
        <v>293</v>
      </c>
      <c r="K29" s="5">
        <v>579</v>
      </c>
      <c r="L29" s="4">
        <v>49</v>
      </c>
      <c r="M29" s="4">
        <v>51</v>
      </c>
    </row>
    <row r="30" spans="2:13" x14ac:dyDescent="0.25">
      <c r="B30" s="11"/>
      <c r="C30" s="2" t="s">
        <v>18</v>
      </c>
      <c r="D30" s="9">
        <v>167</v>
      </c>
      <c r="E30" s="9">
        <v>106</v>
      </c>
      <c r="F30" s="5">
        <v>273</v>
      </c>
      <c r="G30" s="13">
        <v>61</v>
      </c>
      <c r="H30" s="13">
        <v>39</v>
      </c>
      <c r="I30" s="9">
        <v>44</v>
      </c>
      <c r="J30" s="9">
        <v>45</v>
      </c>
      <c r="K30" s="5">
        <v>89</v>
      </c>
      <c r="L30" s="4">
        <v>49</v>
      </c>
      <c r="M30" s="4">
        <v>51</v>
      </c>
    </row>
    <row r="31" spans="2:13" x14ac:dyDescent="0.25">
      <c r="B31" s="43" t="s">
        <v>6</v>
      </c>
      <c r="C31" s="43"/>
      <c r="D31" s="3">
        <v>30948</v>
      </c>
      <c r="E31" s="3">
        <v>29443</v>
      </c>
      <c r="F31" s="3">
        <v>60391</v>
      </c>
      <c r="G31" s="7">
        <v>51</v>
      </c>
      <c r="H31" s="7">
        <v>49</v>
      </c>
      <c r="I31" s="3">
        <v>2973</v>
      </c>
      <c r="J31" s="3">
        <v>2746</v>
      </c>
      <c r="K31" s="3">
        <v>5719</v>
      </c>
      <c r="L31" s="7">
        <v>52</v>
      </c>
      <c r="M31" s="7">
        <v>48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9">
        <v>586</v>
      </c>
      <c r="E33" s="9">
        <v>647</v>
      </c>
      <c r="F33" s="3">
        <v>1233</v>
      </c>
      <c r="G33" s="4">
        <v>48</v>
      </c>
      <c r="H33" s="4">
        <v>52</v>
      </c>
      <c r="I33" s="9">
        <v>31</v>
      </c>
      <c r="J33" s="9">
        <v>35</v>
      </c>
      <c r="K33" s="5">
        <v>66</v>
      </c>
      <c r="L33" s="4">
        <v>47</v>
      </c>
      <c r="M33" s="4">
        <v>53</v>
      </c>
    </row>
    <row r="34" spans="2:13" x14ac:dyDescent="0.25">
      <c r="B34" s="42"/>
      <c r="C34" s="2" t="s">
        <v>21</v>
      </c>
      <c r="D34" s="8">
        <v>1397</v>
      </c>
      <c r="E34" s="9">
        <v>354</v>
      </c>
      <c r="F34" s="3">
        <v>1751</v>
      </c>
      <c r="G34" s="4">
        <v>80</v>
      </c>
      <c r="H34" s="4">
        <v>20</v>
      </c>
      <c r="I34" s="9">
        <v>79</v>
      </c>
      <c r="J34" s="9">
        <v>52</v>
      </c>
      <c r="K34" s="5">
        <v>131</v>
      </c>
      <c r="L34" s="4">
        <v>60</v>
      </c>
      <c r="M34" s="4">
        <v>40</v>
      </c>
    </row>
    <row r="35" spans="2:13" x14ac:dyDescent="0.25">
      <c r="B35" s="42"/>
      <c r="C35" s="2" t="s">
        <v>22</v>
      </c>
      <c r="D35" s="8">
        <v>20560</v>
      </c>
      <c r="E35" s="8">
        <v>17439</v>
      </c>
      <c r="F35" s="3">
        <v>37999</v>
      </c>
      <c r="G35" s="4">
        <v>54</v>
      </c>
      <c r="H35" s="4">
        <v>46</v>
      </c>
      <c r="I35" s="8">
        <v>1549</v>
      </c>
      <c r="J35" s="8">
        <v>1590</v>
      </c>
      <c r="K35" s="3">
        <v>3139</v>
      </c>
      <c r="L35" s="4">
        <v>49</v>
      </c>
      <c r="M35" s="4">
        <v>51</v>
      </c>
    </row>
    <row r="36" spans="2:13" x14ac:dyDescent="0.25">
      <c r="B36" s="43" t="s">
        <v>6</v>
      </c>
      <c r="C36" s="43"/>
      <c r="D36" s="3">
        <v>22543</v>
      </c>
      <c r="E36" s="3">
        <v>18440</v>
      </c>
      <c r="F36" s="3">
        <v>40983</v>
      </c>
      <c r="G36" s="7">
        <v>55</v>
      </c>
      <c r="H36" s="7">
        <v>45</v>
      </c>
      <c r="I36" s="3">
        <v>1659</v>
      </c>
      <c r="J36" s="3">
        <v>1677</v>
      </c>
      <c r="K36" s="3">
        <v>3336</v>
      </c>
      <c r="L36" s="7">
        <v>50</v>
      </c>
      <c r="M36" s="7">
        <v>50</v>
      </c>
    </row>
    <row r="37" spans="2:13" ht="15.75" thickBot="1" x14ac:dyDescent="0.3"/>
    <row r="38" spans="2:13" ht="15.75" thickBot="1" x14ac:dyDescent="0.3">
      <c r="C38" s="35" t="s">
        <v>6</v>
      </c>
      <c r="D38" s="60">
        <f>(D36+D31+D25+D18+D13+D8)</f>
        <v>185717</v>
      </c>
      <c r="E38" s="60">
        <f>(E36+E31+E25+E18+E13+E8)</f>
        <v>183055</v>
      </c>
      <c r="F38" s="60">
        <f>(F36+F31+F25+F18+F13+F8)</f>
        <v>368772</v>
      </c>
      <c r="G38" s="37">
        <v>50</v>
      </c>
      <c r="H38" s="37">
        <v>49</v>
      </c>
      <c r="I38" s="60">
        <f>(I36+I31+I25+I18+I13+I8)</f>
        <v>14667</v>
      </c>
      <c r="J38" s="60">
        <f>(J31+J25+J18+J13+J8)</f>
        <v>6903</v>
      </c>
      <c r="K38" s="60">
        <f>(K36+K31+K25+K18+K13+K8)</f>
        <v>23247</v>
      </c>
      <c r="L38" s="37">
        <v>71</v>
      </c>
      <c r="M38" s="38">
        <v>28</v>
      </c>
    </row>
    <row r="40" spans="2:13" x14ac:dyDescent="0.25">
      <c r="B40" s="20" t="s">
        <v>62</v>
      </c>
    </row>
  </sheetData>
  <mergeCells count="22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1:C31"/>
    <mergeCell ref="B32:M32"/>
    <mergeCell ref="B33:B35"/>
    <mergeCell ref="B36:C36"/>
    <mergeCell ref="B18:C18"/>
    <mergeCell ref="B19:M19"/>
    <mergeCell ref="B20:B24"/>
    <mergeCell ref="B25:C25"/>
    <mergeCell ref="B26:M26"/>
    <mergeCell ref="B27:B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7" zoomScale="90" zoomScaleNormal="90" workbookViewId="0">
      <selection activeCell="N38" sqref="N38"/>
    </sheetView>
  </sheetViews>
  <sheetFormatPr baseColWidth="10" defaultRowHeight="15" x14ac:dyDescent="0.25"/>
  <cols>
    <col min="2" max="2" width="2.7109375" customWidth="1"/>
    <col min="3" max="3" width="27.28515625" bestFit="1" customWidth="1"/>
  </cols>
  <sheetData>
    <row r="2" spans="2:13" x14ac:dyDescent="0.25">
      <c r="B2" s="41" t="s">
        <v>31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3">
        <v>1060</v>
      </c>
      <c r="E6" s="3">
        <v>1170</v>
      </c>
      <c r="F6" s="3">
        <v>2230</v>
      </c>
      <c r="G6" s="4">
        <v>48</v>
      </c>
      <c r="H6" s="4">
        <v>52</v>
      </c>
      <c r="I6" s="5">
        <v>71</v>
      </c>
      <c r="J6" s="5">
        <v>0</v>
      </c>
      <c r="K6" s="5">
        <v>71</v>
      </c>
      <c r="L6" s="4">
        <v>100</v>
      </c>
      <c r="M6" s="4">
        <v>0</v>
      </c>
    </row>
    <row r="7" spans="2:13" x14ac:dyDescent="0.25">
      <c r="B7" s="42"/>
      <c r="C7" s="2" t="s">
        <v>5</v>
      </c>
      <c r="D7" s="6" t="s">
        <v>29</v>
      </c>
      <c r="E7" s="6" t="s">
        <v>29</v>
      </c>
      <c r="F7" s="6" t="s">
        <v>29</v>
      </c>
      <c r="G7" s="6" t="s">
        <v>29</v>
      </c>
      <c r="H7" s="6" t="s">
        <v>29</v>
      </c>
      <c r="I7" s="6" t="s">
        <v>29</v>
      </c>
      <c r="J7" s="6" t="s">
        <v>29</v>
      </c>
      <c r="K7" s="6" t="s">
        <v>29</v>
      </c>
      <c r="L7" s="6" t="s">
        <v>29</v>
      </c>
      <c r="M7" s="6" t="s">
        <v>29</v>
      </c>
    </row>
    <row r="8" spans="2:13" x14ac:dyDescent="0.25">
      <c r="B8" s="43" t="s">
        <v>6</v>
      </c>
      <c r="C8" s="43"/>
      <c r="D8" s="3">
        <v>1060</v>
      </c>
      <c r="E8" s="3">
        <v>1170</v>
      </c>
      <c r="F8" s="3">
        <v>2230</v>
      </c>
      <c r="G8" s="7">
        <v>48</v>
      </c>
      <c r="H8" s="7">
        <v>52</v>
      </c>
      <c r="I8" s="5">
        <v>71</v>
      </c>
      <c r="J8" s="5">
        <v>0</v>
      </c>
      <c r="K8" s="5">
        <v>71</v>
      </c>
      <c r="L8" s="7">
        <v>100</v>
      </c>
      <c r="M8" s="7">
        <v>0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12094</v>
      </c>
      <c r="E10" s="3">
        <v>11810</v>
      </c>
      <c r="F10" s="3">
        <v>23904</v>
      </c>
      <c r="G10" s="4">
        <v>51</v>
      </c>
      <c r="H10" s="4">
        <v>49</v>
      </c>
      <c r="I10" s="3">
        <v>1166</v>
      </c>
      <c r="J10" s="5">
        <v>6</v>
      </c>
      <c r="K10" s="3">
        <v>1172</v>
      </c>
      <c r="L10" s="4">
        <v>99</v>
      </c>
      <c r="M10" s="4">
        <v>1</v>
      </c>
    </row>
    <row r="11" spans="2:13" x14ac:dyDescent="0.25">
      <c r="B11" s="42"/>
      <c r="C11" s="2" t="s">
        <v>8</v>
      </c>
      <c r="D11" s="5">
        <v>323</v>
      </c>
      <c r="E11" s="5">
        <v>304</v>
      </c>
      <c r="F11" s="5">
        <v>627</v>
      </c>
      <c r="G11" s="4">
        <v>52</v>
      </c>
      <c r="H11" s="4">
        <v>48</v>
      </c>
      <c r="I11" s="5">
        <v>77</v>
      </c>
      <c r="J11" s="5">
        <v>2</v>
      </c>
      <c r="K11" s="5">
        <v>79</v>
      </c>
      <c r="L11" s="4">
        <v>97</v>
      </c>
      <c r="M11" s="4">
        <v>3</v>
      </c>
    </row>
    <row r="12" spans="2:13" x14ac:dyDescent="0.25">
      <c r="B12" s="42"/>
      <c r="C12" s="2" t="s">
        <v>5</v>
      </c>
      <c r="D12" s="5" t="s">
        <v>29</v>
      </c>
      <c r="E12" s="5" t="s">
        <v>29</v>
      </c>
      <c r="F12" s="5" t="s">
        <v>29</v>
      </c>
      <c r="G12" s="5" t="s">
        <v>29</v>
      </c>
      <c r="H12" s="5" t="s">
        <v>29</v>
      </c>
      <c r="I12" s="5" t="s">
        <v>29</v>
      </c>
      <c r="J12" s="5" t="s">
        <v>29</v>
      </c>
      <c r="K12" s="5" t="s">
        <v>29</v>
      </c>
      <c r="L12" s="5" t="s">
        <v>29</v>
      </c>
      <c r="M12" s="5" t="s">
        <v>29</v>
      </c>
    </row>
    <row r="13" spans="2:13" x14ac:dyDescent="0.25">
      <c r="B13" s="43" t="s">
        <v>6</v>
      </c>
      <c r="C13" s="43"/>
      <c r="D13" s="3">
        <v>12417</v>
      </c>
      <c r="E13" s="3">
        <v>12114</v>
      </c>
      <c r="F13" s="3">
        <v>24531</v>
      </c>
      <c r="G13" s="7">
        <v>51</v>
      </c>
      <c r="H13" s="7">
        <v>49</v>
      </c>
      <c r="I13" s="3">
        <v>1243</v>
      </c>
      <c r="J13" s="5">
        <v>8</v>
      </c>
      <c r="K13" s="3">
        <v>1251</v>
      </c>
      <c r="L13" s="7">
        <v>99</v>
      </c>
      <c r="M13" s="7">
        <v>1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39475</v>
      </c>
      <c r="E15" s="8">
        <v>40778</v>
      </c>
      <c r="F15" s="3">
        <v>80253</v>
      </c>
      <c r="G15" s="4">
        <v>49</v>
      </c>
      <c r="H15" s="4">
        <v>51</v>
      </c>
      <c r="I15" s="8">
        <v>2328</v>
      </c>
      <c r="J15" s="9">
        <v>998</v>
      </c>
      <c r="K15" s="3">
        <v>3326</v>
      </c>
      <c r="L15" s="4">
        <v>70</v>
      </c>
      <c r="M15" s="4">
        <v>30</v>
      </c>
    </row>
    <row r="16" spans="2:13" x14ac:dyDescent="0.25">
      <c r="B16" s="42"/>
      <c r="C16" s="2" t="s">
        <v>8</v>
      </c>
      <c r="D16" s="9">
        <v>257</v>
      </c>
      <c r="E16" s="9">
        <v>303</v>
      </c>
      <c r="F16" s="5">
        <v>560</v>
      </c>
      <c r="G16" s="4">
        <v>46</v>
      </c>
      <c r="H16" s="4">
        <v>54</v>
      </c>
      <c r="I16" s="9">
        <v>64</v>
      </c>
      <c r="J16" s="9">
        <v>12</v>
      </c>
      <c r="K16" s="5">
        <v>76</v>
      </c>
      <c r="L16" s="4">
        <v>84</v>
      </c>
      <c r="M16" s="4">
        <v>16</v>
      </c>
    </row>
    <row r="17" spans="2:13" x14ac:dyDescent="0.25">
      <c r="B17" s="42"/>
      <c r="C17" s="2" t="s">
        <v>5</v>
      </c>
      <c r="D17" s="5" t="s">
        <v>29</v>
      </c>
      <c r="E17" s="5" t="s">
        <v>29</v>
      </c>
      <c r="F17" s="5" t="s">
        <v>29</v>
      </c>
      <c r="G17" s="5" t="s">
        <v>29</v>
      </c>
      <c r="H17" s="5" t="s">
        <v>29</v>
      </c>
      <c r="I17" s="5" t="s">
        <v>29</v>
      </c>
      <c r="J17" s="5" t="s">
        <v>29</v>
      </c>
      <c r="K17" s="5" t="s">
        <v>29</v>
      </c>
      <c r="L17" s="5" t="s">
        <v>29</v>
      </c>
      <c r="M17" s="5" t="s">
        <v>29</v>
      </c>
    </row>
    <row r="18" spans="2:13" x14ac:dyDescent="0.25">
      <c r="B18" s="43" t="s">
        <v>6</v>
      </c>
      <c r="C18" s="43"/>
      <c r="D18" s="3">
        <v>39732</v>
      </c>
      <c r="E18" s="3">
        <v>41081</v>
      </c>
      <c r="F18" s="3">
        <v>80813</v>
      </c>
      <c r="G18" s="7">
        <v>49</v>
      </c>
      <c r="H18" s="7">
        <v>51</v>
      </c>
      <c r="I18" s="3">
        <v>2392</v>
      </c>
      <c r="J18" s="3">
        <v>1010</v>
      </c>
      <c r="K18" s="3">
        <v>3402</v>
      </c>
      <c r="L18" s="7">
        <v>70</v>
      </c>
      <c r="M18" s="7">
        <v>30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10826</v>
      </c>
      <c r="E20" s="8">
        <v>10968</v>
      </c>
      <c r="F20" s="3">
        <v>21794</v>
      </c>
      <c r="G20" s="4">
        <v>50</v>
      </c>
      <c r="H20" s="4">
        <v>50</v>
      </c>
      <c r="I20" s="9">
        <v>927</v>
      </c>
      <c r="J20" s="9">
        <v>808</v>
      </c>
      <c r="K20" s="3">
        <v>1735</v>
      </c>
      <c r="L20" s="4">
        <v>53</v>
      </c>
      <c r="M20" s="4">
        <v>47</v>
      </c>
    </row>
    <row r="21" spans="2:13" x14ac:dyDescent="0.25">
      <c r="B21" s="42"/>
      <c r="C21" s="2" t="s">
        <v>11</v>
      </c>
      <c r="D21" s="9">
        <v>3</v>
      </c>
      <c r="E21" s="9">
        <v>16</v>
      </c>
      <c r="F21" s="5">
        <v>19</v>
      </c>
      <c r="G21" s="4">
        <v>16</v>
      </c>
      <c r="H21" s="4">
        <v>84</v>
      </c>
      <c r="I21" s="9">
        <v>7</v>
      </c>
      <c r="J21" s="9">
        <v>0</v>
      </c>
      <c r="K21" s="5">
        <v>7</v>
      </c>
      <c r="L21" s="4">
        <v>100</v>
      </c>
      <c r="M21" s="4">
        <v>0</v>
      </c>
    </row>
    <row r="22" spans="2:13" x14ac:dyDescent="0.25">
      <c r="B22" s="42"/>
      <c r="C22" s="2" t="s">
        <v>12</v>
      </c>
      <c r="D22" s="8">
        <v>7498</v>
      </c>
      <c r="E22" s="8">
        <v>7588</v>
      </c>
      <c r="F22" s="3">
        <v>15086</v>
      </c>
      <c r="G22" s="4">
        <v>50</v>
      </c>
      <c r="H22" s="4">
        <v>50</v>
      </c>
      <c r="I22" s="9">
        <v>465</v>
      </c>
      <c r="J22" s="9">
        <v>402</v>
      </c>
      <c r="K22" s="5">
        <v>867</v>
      </c>
      <c r="L22" s="4">
        <v>54</v>
      </c>
      <c r="M22" s="4">
        <v>46</v>
      </c>
    </row>
    <row r="23" spans="2:13" x14ac:dyDescent="0.25">
      <c r="B23" s="42"/>
      <c r="C23" s="2" t="s">
        <v>13</v>
      </c>
      <c r="D23" s="8">
        <v>2486</v>
      </c>
      <c r="E23" s="8">
        <v>2769</v>
      </c>
      <c r="F23" s="3">
        <v>5255</v>
      </c>
      <c r="G23" s="4">
        <v>47</v>
      </c>
      <c r="H23" s="4">
        <v>53</v>
      </c>
      <c r="I23" s="9">
        <v>139</v>
      </c>
      <c r="J23" s="9">
        <v>136</v>
      </c>
      <c r="K23" s="5">
        <v>275</v>
      </c>
      <c r="L23" s="4">
        <v>51</v>
      </c>
      <c r="M23" s="4">
        <v>49</v>
      </c>
    </row>
    <row r="24" spans="2:13" x14ac:dyDescent="0.25">
      <c r="B24" s="42"/>
      <c r="C24" s="2" t="s">
        <v>14</v>
      </c>
      <c r="D24" s="9">
        <v>37</v>
      </c>
      <c r="E24" s="9">
        <v>41</v>
      </c>
      <c r="F24" s="5">
        <v>78</v>
      </c>
      <c r="G24" s="4">
        <v>47</v>
      </c>
      <c r="H24" s="4">
        <v>53</v>
      </c>
      <c r="I24" s="9">
        <v>20</v>
      </c>
      <c r="J24" s="9">
        <v>3</v>
      </c>
      <c r="K24" s="5">
        <v>23</v>
      </c>
      <c r="L24" s="4">
        <v>87</v>
      </c>
      <c r="M24" s="4">
        <v>13</v>
      </c>
    </row>
    <row r="25" spans="2:13" x14ac:dyDescent="0.25">
      <c r="B25" s="43" t="s">
        <v>6</v>
      </c>
      <c r="C25" s="43"/>
      <c r="D25" s="3">
        <v>20850</v>
      </c>
      <c r="E25" s="3">
        <v>21382</v>
      </c>
      <c r="F25" s="3">
        <v>42232</v>
      </c>
      <c r="G25" s="7">
        <v>49</v>
      </c>
      <c r="H25" s="7">
        <v>51</v>
      </c>
      <c r="I25" s="3">
        <v>1558</v>
      </c>
      <c r="J25" s="3">
        <v>1349</v>
      </c>
      <c r="K25" s="3">
        <v>2907</v>
      </c>
      <c r="L25" s="7">
        <v>54</v>
      </c>
      <c r="M25" s="7">
        <v>46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2"/>
      <c r="C27" s="2" t="s">
        <v>4</v>
      </c>
      <c r="D27" s="8">
        <v>8315</v>
      </c>
      <c r="E27" s="8">
        <v>7449</v>
      </c>
      <c r="F27" s="3">
        <v>15764</v>
      </c>
      <c r="G27" s="4">
        <v>53</v>
      </c>
      <c r="H27" s="4">
        <v>47</v>
      </c>
      <c r="I27" s="9">
        <v>628</v>
      </c>
      <c r="J27" s="9">
        <v>590</v>
      </c>
      <c r="K27" s="3">
        <v>1218</v>
      </c>
      <c r="L27" s="4">
        <v>52</v>
      </c>
      <c r="M27" s="4">
        <v>48</v>
      </c>
    </row>
    <row r="28" spans="2:13" x14ac:dyDescent="0.25">
      <c r="B28" s="42"/>
      <c r="C28" s="2" t="s">
        <v>16</v>
      </c>
      <c r="D28" s="8">
        <v>9244</v>
      </c>
      <c r="E28" s="8">
        <v>9530</v>
      </c>
      <c r="F28" s="3">
        <v>18774</v>
      </c>
      <c r="G28" s="4">
        <v>49</v>
      </c>
      <c r="H28" s="4">
        <v>51</v>
      </c>
      <c r="I28" s="9">
        <v>777</v>
      </c>
      <c r="J28" s="9">
        <v>896</v>
      </c>
      <c r="K28" s="3">
        <v>1673</v>
      </c>
      <c r="L28" s="4">
        <v>46</v>
      </c>
      <c r="M28" s="4">
        <v>54</v>
      </c>
    </row>
    <row r="29" spans="2:13" x14ac:dyDescent="0.25">
      <c r="B29" s="42"/>
      <c r="C29" s="2" t="s">
        <v>17</v>
      </c>
      <c r="D29" s="3">
        <v>1278</v>
      </c>
      <c r="E29" s="3">
        <v>1142</v>
      </c>
      <c r="F29" s="3">
        <v>2420</v>
      </c>
      <c r="G29" s="4">
        <v>53</v>
      </c>
      <c r="H29" s="4">
        <v>47</v>
      </c>
      <c r="I29" s="5">
        <v>131</v>
      </c>
      <c r="J29" s="5">
        <v>102</v>
      </c>
      <c r="K29" s="5">
        <v>233</v>
      </c>
      <c r="L29" s="4">
        <v>56</v>
      </c>
      <c r="M29" s="4">
        <v>44</v>
      </c>
    </row>
    <row r="30" spans="2:13" x14ac:dyDescent="0.25">
      <c r="B30" s="11"/>
      <c r="C30" s="2" t="s">
        <v>18</v>
      </c>
      <c r="D30" s="5" t="s">
        <v>29</v>
      </c>
      <c r="E30" s="5" t="s">
        <v>29</v>
      </c>
      <c r="F30" s="5" t="s">
        <v>29</v>
      </c>
      <c r="G30" s="5" t="s">
        <v>29</v>
      </c>
      <c r="H30" s="5" t="s">
        <v>29</v>
      </c>
      <c r="I30" s="5" t="s">
        <v>29</v>
      </c>
      <c r="J30" s="5" t="s">
        <v>29</v>
      </c>
      <c r="K30" s="5" t="s">
        <v>29</v>
      </c>
      <c r="L30" s="5" t="s">
        <v>29</v>
      </c>
      <c r="M30" s="5" t="s">
        <v>29</v>
      </c>
    </row>
    <row r="31" spans="2:13" x14ac:dyDescent="0.25">
      <c r="B31" s="43" t="s">
        <v>6</v>
      </c>
      <c r="C31" s="43"/>
      <c r="D31" s="3">
        <v>18837</v>
      </c>
      <c r="E31" s="3">
        <v>18121</v>
      </c>
      <c r="F31" s="3">
        <v>36958</v>
      </c>
      <c r="G31" s="7">
        <v>51</v>
      </c>
      <c r="H31" s="7">
        <v>49</v>
      </c>
      <c r="I31" s="3">
        <v>1536</v>
      </c>
      <c r="J31" s="3">
        <v>1588</v>
      </c>
      <c r="K31" s="3">
        <v>3124</v>
      </c>
      <c r="L31" s="7">
        <v>49</v>
      </c>
      <c r="M31" s="7">
        <v>51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9">
        <v>319</v>
      </c>
      <c r="E33" s="9">
        <v>341</v>
      </c>
      <c r="F33" s="5">
        <v>660</v>
      </c>
      <c r="G33" s="4">
        <v>48</v>
      </c>
      <c r="H33" s="4">
        <v>52</v>
      </c>
      <c r="I33" s="9">
        <v>15</v>
      </c>
      <c r="J33" s="9">
        <v>32</v>
      </c>
      <c r="K33" s="5">
        <v>47</v>
      </c>
      <c r="L33" s="4">
        <v>32</v>
      </c>
      <c r="M33" s="4">
        <v>68</v>
      </c>
    </row>
    <row r="34" spans="2:13" x14ac:dyDescent="0.25">
      <c r="B34" s="42"/>
      <c r="C34" s="2" t="s">
        <v>21</v>
      </c>
      <c r="D34" s="8">
        <v>1198</v>
      </c>
      <c r="E34" s="9">
        <v>476</v>
      </c>
      <c r="F34" s="3">
        <v>1674</v>
      </c>
      <c r="G34" s="4">
        <v>72</v>
      </c>
      <c r="H34" s="4">
        <v>28</v>
      </c>
      <c r="I34" s="9">
        <v>128</v>
      </c>
      <c r="J34" s="9">
        <v>105</v>
      </c>
      <c r="K34" s="5">
        <v>233</v>
      </c>
      <c r="L34" s="4">
        <v>55</v>
      </c>
      <c r="M34" s="4">
        <v>45</v>
      </c>
    </row>
    <row r="35" spans="2:13" x14ac:dyDescent="0.25">
      <c r="B35" s="42"/>
      <c r="C35" s="2" t="s">
        <v>22</v>
      </c>
      <c r="D35" s="8">
        <v>11316</v>
      </c>
      <c r="E35" s="8">
        <v>10155</v>
      </c>
      <c r="F35" s="3">
        <v>21471</v>
      </c>
      <c r="G35" s="4">
        <v>53</v>
      </c>
      <c r="H35" s="4">
        <v>47</v>
      </c>
      <c r="I35" s="9">
        <v>909</v>
      </c>
      <c r="J35" s="8">
        <v>1013</v>
      </c>
      <c r="K35" s="3">
        <v>1922</v>
      </c>
      <c r="L35" s="4">
        <v>47</v>
      </c>
      <c r="M35" s="4">
        <v>53</v>
      </c>
    </row>
    <row r="36" spans="2:13" x14ac:dyDescent="0.25">
      <c r="B36" s="43" t="s">
        <v>6</v>
      </c>
      <c r="C36" s="43"/>
      <c r="D36" s="3">
        <v>12833</v>
      </c>
      <c r="E36" s="3">
        <v>10972</v>
      </c>
      <c r="F36" s="3">
        <v>23805</v>
      </c>
      <c r="G36" s="7">
        <v>54</v>
      </c>
      <c r="H36" s="7">
        <v>46</v>
      </c>
      <c r="I36" s="3">
        <v>1052</v>
      </c>
      <c r="J36" s="3">
        <v>1150</v>
      </c>
      <c r="K36" s="3">
        <v>2202</v>
      </c>
      <c r="L36" s="7">
        <v>48</v>
      </c>
      <c r="M36" s="7">
        <v>52</v>
      </c>
    </row>
    <row r="37" spans="2:13" ht="15.75" thickBot="1" x14ac:dyDescent="0.3"/>
    <row r="38" spans="2:13" ht="15.75" thickBot="1" x14ac:dyDescent="0.3">
      <c r="C38" s="35" t="s">
        <v>6</v>
      </c>
      <c r="D38" s="36">
        <f>(D36+D31+D25+D18+D13+D8)</f>
        <v>105729</v>
      </c>
      <c r="E38" s="36">
        <f>(E36+E31+E25+E18+E13+E8)</f>
        <v>104840</v>
      </c>
      <c r="F38" s="36">
        <f>(F36+F31+F25+F18+F13+F8)</f>
        <v>210569</v>
      </c>
      <c r="G38" s="37">
        <v>50</v>
      </c>
      <c r="H38" s="37">
        <v>49</v>
      </c>
      <c r="I38" s="34">
        <f>(I36+I31+I25+I18+I13+I8)</f>
        <v>7852</v>
      </c>
      <c r="J38" s="36">
        <f>(J36+J31+J25+J18+J13+J8)</f>
        <v>5105</v>
      </c>
      <c r="K38" s="36">
        <f>(K36+K31+K25+K18+K13+K8)</f>
        <v>12957</v>
      </c>
      <c r="L38" s="37">
        <v>70</v>
      </c>
      <c r="M38" s="38">
        <v>30</v>
      </c>
    </row>
    <row r="40" spans="2:13" x14ac:dyDescent="0.25">
      <c r="B40" s="20" t="s">
        <v>62</v>
      </c>
    </row>
  </sheetData>
  <mergeCells count="22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1:C31"/>
    <mergeCell ref="B32:M32"/>
    <mergeCell ref="B33:B35"/>
    <mergeCell ref="B36:C36"/>
    <mergeCell ref="B18:C18"/>
    <mergeCell ref="B19:M19"/>
    <mergeCell ref="B20:B24"/>
    <mergeCell ref="B25:C25"/>
    <mergeCell ref="B26:M26"/>
    <mergeCell ref="B27:B2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16" zoomScale="90" zoomScaleNormal="90" workbookViewId="0">
      <selection activeCell="N38" sqref="N38"/>
    </sheetView>
  </sheetViews>
  <sheetFormatPr baseColWidth="10" defaultRowHeight="15" x14ac:dyDescent="0.25"/>
  <cols>
    <col min="2" max="2" width="3" customWidth="1"/>
    <col min="3" max="3" width="27.28515625" bestFit="1" customWidth="1"/>
  </cols>
  <sheetData>
    <row r="2" spans="2:13" x14ac:dyDescent="0.25">
      <c r="B2" s="41" t="s">
        <v>58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3">
        <v>2774</v>
      </c>
      <c r="E6" s="3">
        <v>2964</v>
      </c>
      <c r="F6" s="3">
        <v>5738</v>
      </c>
      <c r="G6" s="4">
        <v>48</v>
      </c>
      <c r="H6" s="4">
        <v>52</v>
      </c>
      <c r="I6" s="5">
        <v>269</v>
      </c>
      <c r="J6" s="5">
        <v>1</v>
      </c>
      <c r="K6" s="5">
        <v>270</v>
      </c>
      <c r="L6" s="4">
        <v>100</v>
      </c>
      <c r="M6" s="4">
        <v>0</v>
      </c>
    </row>
    <row r="7" spans="2:13" x14ac:dyDescent="0.25">
      <c r="B7" s="42"/>
      <c r="C7" s="2" t="s">
        <v>5</v>
      </c>
      <c r="D7" s="5">
        <v>468</v>
      </c>
      <c r="E7" s="5">
        <v>532</v>
      </c>
      <c r="F7" s="3">
        <v>1000</v>
      </c>
      <c r="G7" s="4">
        <v>47</v>
      </c>
      <c r="H7" s="4">
        <v>53</v>
      </c>
      <c r="I7" s="5">
        <v>47</v>
      </c>
      <c r="J7" s="5">
        <v>2</v>
      </c>
      <c r="K7" s="5">
        <v>49</v>
      </c>
      <c r="L7" s="4">
        <v>96</v>
      </c>
      <c r="M7" s="4">
        <v>4</v>
      </c>
    </row>
    <row r="8" spans="2:13" x14ac:dyDescent="0.25">
      <c r="B8" s="50" t="s">
        <v>6</v>
      </c>
      <c r="C8" s="50"/>
      <c r="D8" s="3">
        <v>3242</v>
      </c>
      <c r="E8" s="3">
        <v>3496</v>
      </c>
      <c r="F8" s="3">
        <v>6738</v>
      </c>
      <c r="G8" s="7">
        <v>48</v>
      </c>
      <c r="H8" s="7">
        <v>52</v>
      </c>
      <c r="I8" s="5">
        <v>316</v>
      </c>
      <c r="J8" s="5">
        <v>3</v>
      </c>
      <c r="K8" s="5">
        <v>319</v>
      </c>
      <c r="L8" s="7">
        <v>99</v>
      </c>
      <c r="M8" s="7">
        <v>1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79171</v>
      </c>
      <c r="E10" s="3">
        <v>79987</v>
      </c>
      <c r="F10" s="3">
        <v>159158</v>
      </c>
      <c r="G10" s="4">
        <v>50</v>
      </c>
      <c r="H10" s="4">
        <v>50</v>
      </c>
      <c r="I10" s="3">
        <v>12448</v>
      </c>
      <c r="J10" s="5">
        <v>419</v>
      </c>
      <c r="K10" s="3">
        <v>12867</v>
      </c>
      <c r="L10" s="4">
        <v>97</v>
      </c>
      <c r="M10" s="4">
        <v>3</v>
      </c>
    </row>
    <row r="11" spans="2:13" x14ac:dyDescent="0.25">
      <c r="B11" s="42"/>
      <c r="C11" s="2" t="s">
        <v>8</v>
      </c>
      <c r="D11" s="3">
        <v>5867</v>
      </c>
      <c r="E11" s="3">
        <v>5829</v>
      </c>
      <c r="F11" s="3">
        <v>11696</v>
      </c>
      <c r="G11" s="4">
        <v>50</v>
      </c>
      <c r="H11" s="4">
        <v>50</v>
      </c>
      <c r="I11" s="3">
        <v>1399</v>
      </c>
      <c r="J11" s="5">
        <v>169</v>
      </c>
      <c r="K11" s="3">
        <v>1568</v>
      </c>
      <c r="L11" s="4">
        <v>89</v>
      </c>
      <c r="M11" s="4">
        <v>11</v>
      </c>
    </row>
    <row r="12" spans="2:13" x14ac:dyDescent="0.25">
      <c r="B12" s="42"/>
      <c r="C12" s="2" t="s">
        <v>5</v>
      </c>
      <c r="D12" s="8">
        <v>15984</v>
      </c>
      <c r="E12" s="8">
        <v>16107</v>
      </c>
      <c r="F12" s="3">
        <v>32091</v>
      </c>
      <c r="G12" s="4">
        <v>50</v>
      </c>
      <c r="H12" s="4">
        <v>50</v>
      </c>
      <c r="I12" s="8">
        <v>1722</v>
      </c>
      <c r="J12" s="9">
        <v>355</v>
      </c>
      <c r="K12" s="3">
        <v>2077</v>
      </c>
      <c r="L12" s="4">
        <v>83</v>
      </c>
      <c r="M12" s="4">
        <v>17</v>
      </c>
    </row>
    <row r="13" spans="2:13" x14ac:dyDescent="0.25">
      <c r="B13" s="50" t="s">
        <v>6</v>
      </c>
      <c r="C13" s="50"/>
      <c r="D13" s="3">
        <v>101022</v>
      </c>
      <c r="E13" s="3">
        <v>101923</v>
      </c>
      <c r="F13" s="3">
        <v>202945</v>
      </c>
      <c r="G13" s="7">
        <v>50</v>
      </c>
      <c r="H13" s="7">
        <v>50</v>
      </c>
      <c r="I13" s="3">
        <v>15569</v>
      </c>
      <c r="J13" s="5">
        <v>943</v>
      </c>
      <c r="K13" s="3">
        <v>16512</v>
      </c>
      <c r="L13" s="7">
        <v>94</v>
      </c>
      <c r="M13" s="7">
        <v>6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327482</v>
      </c>
      <c r="E15" s="8">
        <v>339121</v>
      </c>
      <c r="F15" s="3">
        <v>666603</v>
      </c>
      <c r="G15" s="4">
        <v>49</v>
      </c>
      <c r="H15" s="4">
        <v>51</v>
      </c>
      <c r="I15" s="8">
        <v>29120</v>
      </c>
      <c r="J15" s="8">
        <v>11718</v>
      </c>
      <c r="K15" s="3">
        <v>40838</v>
      </c>
      <c r="L15" s="4">
        <v>71</v>
      </c>
      <c r="M15" s="4">
        <v>29</v>
      </c>
    </row>
    <row r="16" spans="2:13" x14ac:dyDescent="0.25">
      <c r="B16" s="42"/>
      <c r="C16" s="2" t="s">
        <v>8</v>
      </c>
      <c r="D16" s="8">
        <v>3742</v>
      </c>
      <c r="E16" s="8">
        <v>3940</v>
      </c>
      <c r="F16" s="3">
        <v>7682</v>
      </c>
      <c r="G16" s="4">
        <v>49</v>
      </c>
      <c r="H16" s="4">
        <v>51</v>
      </c>
      <c r="I16" s="9">
        <v>658</v>
      </c>
      <c r="J16" s="9">
        <v>202</v>
      </c>
      <c r="K16" s="5">
        <v>860</v>
      </c>
      <c r="L16" s="4">
        <v>77</v>
      </c>
      <c r="M16" s="4">
        <v>23</v>
      </c>
    </row>
    <row r="17" spans="2:13" x14ac:dyDescent="0.25">
      <c r="B17" s="42"/>
      <c r="C17" s="2" t="s">
        <v>5</v>
      </c>
      <c r="D17" s="8">
        <v>28922</v>
      </c>
      <c r="E17" s="8">
        <v>29978</v>
      </c>
      <c r="F17" s="3">
        <v>58900</v>
      </c>
      <c r="G17" s="4">
        <v>49</v>
      </c>
      <c r="H17" s="4">
        <v>51</v>
      </c>
      <c r="I17" s="8">
        <v>1643</v>
      </c>
      <c r="J17" s="8">
        <v>1922</v>
      </c>
      <c r="K17" s="3">
        <v>3565</v>
      </c>
      <c r="L17" s="4">
        <v>46</v>
      </c>
      <c r="M17" s="4">
        <v>54</v>
      </c>
    </row>
    <row r="18" spans="2:13" x14ac:dyDescent="0.25">
      <c r="B18" s="50" t="s">
        <v>6</v>
      </c>
      <c r="C18" s="50"/>
      <c r="D18" s="3">
        <v>360146</v>
      </c>
      <c r="E18" s="3">
        <v>373039</v>
      </c>
      <c r="F18" s="3">
        <v>733185</v>
      </c>
      <c r="G18" s="7">
        <v>49</v>
      </c>
      <c r="H18" s="7">
        <v>51</v>
      </c>
      <c r="I18" s="3">
        <v>31421</v>
      </c>
      <c r="J18" s="3">
        <v>13842</v>
      </c>
      <c r="K18" s="3">
        <v>45263</v>
      </c>
      <c r="L18" s="7">
        <v>69</v>
      </c>
      <c r="M18" s="7">
        <v>31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53697</v>
      </c>
      <c r="E20" s="8">
        <v>52533</v>
      </c>
      <c r="F20" s="3">
        <v>106230</v>
      </c>
      <c r="G20" s="4">
        <v>51</v>
      </c>
      <c r="H20" s="4">
        <v>49</v>
      </c>
      <c r="I20" s="8">
        <v>5544</v>
      </c>
      <c r="J20" s="8">
        <v>4420</v>
      </c>
      <c r="K20" s="3">
        <v>9964</v>
      </c>
      <c r="L20" s="4">
        <v>56</v>
      </c>
      <c r="M20" s="4">
        <v>44</v>
      </c>
    </row>
    <row r="21" spans="2:13" x14ac:dyDescent="0.25">
      <c r="B21" s="42"/>
      <c r="C21" s="2" t="s">
        <v>11</v>
      </c>
      <c r="D21" s="8">
        <v>1642</v>
      </c>
      <c r="E21" s="8">
        <v>1978</v>
      </c>
      <c r="F21" s="3">
        <v>3620</v>
      </c>
      <c r="G21" s="4">
        <v>45</v>
      </c>
      <c r="H21" s="4">
        <v>55</v>
      </c>
      <c r="I21" s="9">
        <v>318</v>
      </c>
      <c r="J21" s="9">
        <v>249</v>
      </c>
      <c r="K21" s="5">
        <v>567</v>
      </c>
      <c r="L21" s="4">
        <v>56</v>
      </c>
      <c r="M21" s="4">
        <v>44</v>
      </c>
    </row>
    <row r="22" spans="2:13" x14ac:dyDescent="0.25">
      <c r="B22" s="42"/>
      <c r="C22" s="2" t="s">
        <v>12</v>
      </c>
      <c r="D22" s="8">
        <v>36470</v>
      </c>
      <c r="E22" s="8">
        <v>36803</v>
      </c>
      <c r="F22" s="3">
        <v>73273</v>
      </c>
      <c r="G22" s="4">
        <v>50</v>
      </c>
      <c r="H22" s="4">
        <v>50</v>
      </c>
      <c r="I22" s="8">
        <v>2559</v>
      </c>
      <c r="J22" s="8">
        <v>2177</v>
      </c>
      <c r="K22" s="3">
        <v>4736</v>
      </c>
      <c r="L22" s="4">
        <v>54</v>
      </c>
      <c r="M22" s="4">
        <v>46</v>
      </c>
    </row>
    <row r="23" spans="2:13" x14ac:dyDescent="0.25">
      <c r="B23" s="42"/>
      <c r="C23" s="2" t="s">
        <v>13</v>
      </c>
      <c r="D23" s="8">
        <v>90216</v>
      </c>
      <c r="E23" s="8">
        <v>94233</v>
      </c>
      <c r="F23" s="3">
        <v>184449</v>
      </c>
      <c r="G23" s="4">
        <v>49</v>
      </c>
      <c r="H23" s="4">
        <v>51</v>
      </c>
      <c r="I23" s="8">
        <v>6653</v>
      </c>
      <c r="J23" s="8">
        <v>3970</v>
      </c>
      <c r="K23" s="3">
        <v>10623</v>
      </c>
      <c r="L23" s="4">
        <v>63</v>
      </c>
      <c r="M23" s="4">
        <v>37</v>
      </c>
    </row>
    <row r="24" spans="2:13" x14ac:dyDescent="0.25">
      <c r="B24" s="42"/>
      <c r="C24" s="2" t="s">
        <v>14</v>
      </c>
      <c r="D24" s="8">
        <v>2370</v>
      </c>
      <c r="E24" s="8">
        <v>2321</v>
      </c>
      <c r="F24" s="3">
        <v>4691</v>
      </c>
      <c r="G24" s="4">
        <v>51</v>
      </c>
      <c r="H24" s="4">
        <v>49</v>
      </c>
      <c r="I24" s="9">
        <v>378</v>
      </c>
      <c r="J24" s="9">
        <v>161</v>
      </c>
      <c r="K24" s="5">
        <v>539</v>
      </c>
      <c r="L24" s="4">
        <v>70</v>
      </c>
      <c r="M24" s="4">
        <v>30</v>
      </c>
    </row>
    <row r="25" spans="2:13" x14ac:dyDescent="0.25">
      <c r="B25" s="50" t="s">
        <v>6</v>
      </c>
      <c r="C25" s="50"/>
      <c r="D25" s="3">
        <v>184395</v>
      </c>
      <c r="E25" s="3">
        <v>187868</v>
      </c>
      <c r="F25" s="3">
        <v>372263</v>
      </c>
      <c r="G25" s="7">
        <v>50</v>
      </c>
      <c r="H25" s="7">
        <v>50</v>
      </c>
      <c r="I25" s="3">
        <v>15452</v>
      </c>
      <c r="J25" s="3">
        <v>10977</v>
      </c>
      <c r="K25" s="3">
        <v>26429</v>
      </c>
      <c r="L25" s="7">
        <v>58</v>
      </c>
      <c r="M25" s="7">
        <v>42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2"/>
      <c r="C27" s="2" t="s">
        <v>4</v>
      </c>
      <c r="D27" s="8">
        <v>113149</v>
      </c>
      <c r="E27" s="8">
        <v>102260</v>
      </c>
      <c r="F27" s="3">
        <v>215409</v>
      </c>
      <c r="G27" s="4">
        <v>53</v>
      </c>
      <c r="H27" s="4">
        <v>47</v>
      </c>
      <c r="I27" s="8">
        <v>8548</v>
      </c>
      <c r="J27" s="8">
        <v>7772</v>
      </c>
      <c r="K27" s="3">
        <v>16320</v>
      </c>
      <c r="L27" s="4">
        <v>52</v>
      </c>
      <c r="M27" s="4">
        <v>48</v>
      </c>
    </row>
    <row r="28" spans="2:13" x14ac:dyDescent="0.25">
      <c r="B28" s="42"/>
      <c r="C28" s="2" t="s">
        <v>16</v>
      </c>
      <c r="D28" s="8">
        <v>40012</v>
      </c>
      <c r="E28" s="8">
        <v>38386</v>
      </c>
      <c r="F28" s="3">
        <v>78398</v>
      </c>
      <c r="G28" s="4">
        <v>51</v>
      </c>
      <c r="H28" s="4">
        <v>49</v>
      </c>
      <c r="I28" s="8">
        <v>4045</v>
      </c>
      <c r="J28" s="8">
        <v>3808</v>
      </c>
      <c r="K28" s="3">
        <v>7853</v>
      </c>
      <c r="L28" s="4">
        <v>52</v>
      </c>
      <c r="M28" s="4">
        <v>48</v>
      </c>
    </row>
    <row r="29" spans="2:13" x14ac:dyDescent="0.25">
      <c r="B29" s="42"/>
      <c r="C29" s="2" t="s">
        <v>17</v>
      </c>
      <c r="D29" s="3">
        <v>5335</v>
      </c>
      <c r="E29" s="3">
        <v>7693</v>
      </c>
      <c r="F29" s="3">
        <v>13028</v>
      </c>
      <c r="G29" s="4">
        <v>41</v>
      </c>
      <c r="H29" s="4">
        <v>59</v>
      </c>
      <c r="I29" s="5">
        <v>957</v>
      </c>
      <c r="J29" s="5">
        <v>881</v>
      </c>
      <c r="K29" s="3">
        <v>1838</v>
      </c>
      <c r="L29" s="4">
        <v>52</v>
      </c>
      <c r="M29" s="4">
        <v>48</v>
      </c>
    </row>
    <row r="30" spans="2:13" x14ac:dyDescent="0.25">
      <c r="B30" s="11"/>
      <c r="C30" s="2" t="s">
        <v>18</v>
      </c>
      <c r="D30" s="9">
        <v>498</v>
      </c>
      <c r="E30" s="9">
        <v>121</v>
      </c>
      <c r="F30" s="5">
        <v>619</v>
      </c>
      <c r="G30" s="4">
        <v>80</v>
      </c>
      <c r="H30" s="4">
        <v>20</v>
      </c>
      <c r="I30" s="9">
        <v>91</v>
      </c>
      <c r="J30" s="9">
        <v>88</v>
      </c>
      <c r="K30" s="5">
        <v>179</v>
      </c>
      <c r="L30" s="4">
        <v>51</v>
      </c>
      <c r="M30" s="4">
        <v>49</v>
      </c>
    </row>
    <row r="31" spans="2:13" x14ac:dyDescent="0.25">
      <c r="B31" s="50" t="s">
        <v>6</v>
      </c>
      <c r="C31" s="50"/>
      <c r="D31" s="3">
        <v>158496</v>
      </c>
      <c r="E31" s="3">
        <v>148339</v>
      </c>
      <c r="F31" s="3">
        <v>306835</v>
      </c>
      <c r="G31" s="7">
        <v>52</v>
      </c>
      <c r="H31" s="7">
        <v>48</v>
      </c>
      <c r="I31" s="3">
        <v>13550</v>
      </c>
      <c r="J31" s="3">
        <v>12461</v>
      </c>
      <c r="K31" s="3">
        <v>26011</v>
      </c>
      <c r="L31" s="7">
        <v>52</v>
      </c>
      <c r="M31" s="7">
        <v>48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8">
        <v>3159</v>
      </c>
      <c r="E33" s="8">
        <v>3955</v>
      </c>
      <c r="F33" s="3">
        <v>7114</v>
      </c>
      <c r="G33" s="4">
        <v>44</v>
      </c>
      <c r="H33" s="4">
        <v>56</v>
      </c>
      <c r="I33" s="9">
        <v>213</v>
      </c>
      <c r="J33" s="9">
        <v>239</v>
      </c>
      <c r="K33" s="5">
        <v>452</v>
      </c>
      <c r="L33" s="4">
        <v>47</v>
      </c>
      <c r="M33" s="4">
        <v>53</v>
      </c>
    </row>
    <row r="34" spans="2:13" x14ac:dyDescent="0.25">
      <c r="B34" s="42"/>
      <c r="C34" s="2" t="s">
        <v>21</v>
      </c>
      <c r="D34" s="8">
        <v>2747</v>
      </c>
      <c r="E34" s="9">
        <v>913</v>
      </c>
      <c r="F34" s="3">
        <v>3660</v>
      </c>
      <c r="G34" s="4">
        <v>75</v>
      </c>
      <c r="H34" s="4">
        <v>25</v>
      </c>
      <c r="I34" s="9">
        <v>483</v>
      </c>
      <c r="J34" s="9">
        <v>305</v>
      </c>
      <c r="K34" s="5">
        <v>788</v>
      </c>
      <c r="L34" s="4">
        <v>61</v>
      </c>
      <c r="M34" s="4">
        <v>39</v>
      </c>
    </row>
    <row r="35" spans="2:13" x14ac:dyDescent="0.25">
      <c r="B35" s="42"/>
      <c r="C35" s="2" t="s">
        <v>22</v>
      </c>
      <c r="D35" s="8">
        <v>90166</v>
      </c>
      <c r="E35" s="8">
        <v>85954</v>
      </c>
      <c r="F35" s="3">
        <v>176120</v>
      </c>
      <c r="G35" s="4">
        <v>51</v>
      </c>
      <c r="H35" s="4">
        <v>49</v>
      </c>
      <c r="I35" s="8">
        <v>6074</v>
      </c>
      <c r="J35" s="8">
        <v>7199</v>
      </c>
      <c r="K35" s="3">
        <v>13273</v>
      </c>
      <c r="L35" s="4">
        <v>46</v>
      </c>
      <c r="M35" s="4">
        <v>54</v>
      </c>
    </row>
    <row r="36" spans="2:13" x14ac:dyDescent="0.25">
      <c r="B36" s="50" t="s">
        <v>6</v>
      </c>
      <c r="C36" s="50"/>
      <c r="D36" s="3">
        <v>96072</v>
      </c>
      <c r="E36" s="3">
        <v>90822</v>
      </c>
      <c r="F36" s="3">
        <v>186894</v>
      </c>
      <c r="G36" s="7">
        <v>51</v>
      </c>
      <c r="H36" s="7">
        <v>49</v>
      </c>
      <c r="I36" s="3">
        <v>6770</v>
      </c>
      <c r="J36" s="3">
        <v>7743</v>
      </c>
      <c r="K36" s="3">
        <v>14513</v>
      </c>
      <c r="L36" s="7">
        <v>47</v>
      </c>
      <c r="M36" s="7">
        <v>53</v>
      </c>
    </row>
    <row r="37" spans="2:13" ht="15.75" thickBot="1" x14ac:dyDescent="0.3"/>
    <row r="38" spans="2:13" ht="15.75" thickBot="1" x14ac:dyDescent="0.3">
      <c r="C38" s="35" t="s">
        <v>6</v>
      </c>
      <c r="D38" s="36">
        <f>(D36+D31+D25+D18+D13+D8)</f>
        <v>903373</v>
      </c>
      <c r="E38" s="36">
        <f>(E36+E31+E25+E18+E13+E8)</f>
        <v>905487</v>
      </c>
      <c r="F38" s="36">
        <f>(F36+F31+F25+F18+F13+F8)</f>
        <v>1808860</v>
      </c>
      <c r="G38" s="37">
        <v>50</v>
      </c>
      <c r="H38" s="37">
        <v>50</v>
      </c>
      <c r="I38" s="36">
        <f>(I36+I31+I25+I18+I13+I8)</f>
        <v>83078</v>
      </c>
      <c r="J38" s="36">
        <f>(J36+J31+J25+J18+J13+J8)</f>
        <v>45969</v>
      </c>
      <c r="K38" s="36">
        <f>(K36+K31+K25+K18+K13+K8)</f>
        <v>129047</v>
      </c>
      <c r="L38" s="37">
        <v>69</v>
      </c>
      <c r="M38" s="38">
        <v>30</v>
      </c>
    </row>
    <row r="40" spans="2:13" x14ac:dyDescent="0.25">
      <c r="B40" s="20" t="s">
        <v>62</v>
      </c>
    </row>
  </sheetData>
  <mergeCells count="22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1:C31"/>
    <mergeCell ref="B32:M32"/>
    <mergeCell ref="B33:B35"/>
    <mergeCell ref="B36:C36"/>
    <mergeCell ref="B18:C18"/>
    <mergeCell ref="B19:M19"/>
    <mergeCell ref="B20:B24"/>
    <mergeCell ref="B25:C25"/>
    <mergeCell ref="B26:M26"/>
    <mergeCell ref="B27:B29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13" zoomScale="90" zoomScaleNormal="90" workbookViewId="0">
      <selection activeCell="N38" sqref="N38"/>
    </sheetView>
  </sheetViews>
  <sheetFormatPr baseColWidth="10" defaultRowHeight="15" x14ac:dyDescent="0.25"/>
  <cols>
    <col min="2" max="2" width="3.28515625" customWidth="1"/>
    <col min="3" max="3" width="27.28515625" bestFit="1" customWidth="1"/>
  </cols>
  <sheetData>
    <row r="2" spans="2:13" x14ac:dyDescent="0.25">
      <c r="B2" s="41" t="s">
        <v>59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3">
        <v>1682</v>
      </c>
      <c r="E6" s="3">
        <v>1819</v>
      </c>
      <c r="F6" s="3">
        <v>3501</v>
      </c>
      <c r="G6" s="4">
        <v>48</v>
      </c>
      <c r="H6" s="4">
        <v>52</v>
      </c>
      <c r="I6" s="5">
        <v>120</v>
      </c>
      <c r="J6" s="5">
        <v>0</v>
      </c>
      <c r="K6" s="5">
        <v>120</v>
      </c>
      <c r="L6" s="4">
        <v>100</v>
      </c>
      <c r="M6" s="4">
        <v>0</v>
      </c>
    </row>
    <row r="7" spans="2:13" x14ac:dyDescent="0.25">
      <c r="B7" s="42"/>
      <c r="C7" s="2" t="s">
        <v>5</v>
      </c>
      <c r="D7" s="3">
        <v>2135</v>
      </c>
      <c r="E7" s="3">
        <v>2195</v>
      </c>
      <c r="F7" s="3">
        <v>4330</v>
      </c>
      <c r="G7" s="4">
        <v>49</v>
      </c>
      <c r="H7" s="4">
        <v>51</v>
      </c>
      <c r="I7" s="5">
        <v>180</v>
      </c>
      <c r="J7" s="5">
        <v>15</v>
      </c>
      <c r="K7" s="5">
        <v>195</v>
      </c>
      <c r="L7" s="4">
        <v>92</v>
      </c>
      <c r="M7" s="4">
        <v>8</v>
      </c>
    </row>
    <row r="8" spans="2:13" x14ac:dyDescent="0.25">
      <c r="B8" s="50" t="s">
        <v>6</v>
      </c>
      <c r="C8" s="50"/>
      <c r="D8" s="3">
        <v>3817</v>
      </c>
      <c r="E8" s="3">
        <v>4014</v>
      </c>
      <c r="F8" s="3">
        <v>7831</v>
      </c>
      <c r="G8" s="7">
        <v>49</v>
      </c>
      <c r="H8" s="7">
        <v>51</v>
      </c>
      <c r="I8" s="5">
        <v>300</v>
      </c>
      <c r="J8" s="5">
        <v>15</v>
      </c>
      <c r="K8" s="5">
        <v>315</v>
      </c>
      <c r="L8" s="7">
        <v>95</v>
      </c>
      <c r="M8" s="7">
        <v>5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26468</v>
      </c>
      <c r="E10" s="3">
        <v>26876</v>
      </c>
      <c r="F10" s="3">
        <v>53344</v>
      </c>
      <c r="G10" s="4">
        <v>50</v>
      </c>
      <c r="H10" s="4">
        <v>50</v>
      </c>
      <c r="I10" s="3">
        <v>2888</v>
      </c>
      <c r="J10" s="5">
        <v>73</v>
      </c>
      <c r="K10" s="3">
        <v>2961</v>
      </c>
      <c r="L10" s="4">
        <v>98</v>
      </c>
      <c r="M10" s="4">
        <v>2</v>
      </c>
    </row>
    <row r="11" spans="2:13" x14ac:dyDescent="0.25">
      <c r="B11" s="42"/>
      <c r="C11" s="2" t="s">
        <v>8</v>
      </c>
      <c r="D11" s="3">
        <v>1003</v>
      </c>
      <c r="E11" s="3">
        <v>1076</v>
      </c>
      <c r="F11" s="3">
        <v>2079</v>
      </c>
      <c r="G11" s="4">
        <v>48</v>
      </c>
      <c r="H11" s="4">
        <v>52</v>
      </c>
      <c r="I11" s="5">
        <v>211</v>
      </c>
      <c r="J11" s="5">
        <v>29</v>
      </c>
      <c r="K11" s="5">
        <v>240</v>
      </c>
      <c r="L11" s="4">
        <v>88</v>
      </c>
      <c r="M11" s="4">
        <v>12</v>
      </c>
    </row>
    <row r="12" spans="2:13" x14ac:dyDescent="0.25">
      <c r="B12" s="42"/>
      <c r="C12" s="2" t="s">
        <v>5</v>
      </c>
      <c r="D12" s="8">
        <v>10149</v>
      </c>
      <c r="E12" s="8">
        <v>10235</v>
      </c>
      <c r="F12" s="3">
        <v>20384</v>
      </c>
      <c r="G12" s="4">
        <v>50</v>
      </c>
      <c r="H12" s="4">
        <v>50</v>
      </c>
      <c r="I12" s="9">
        <v>822</v>
      </c>
      <c r="J12" s="9">
        <v>181</v>
      </c>
      <c r="K12" s="3">
        <v>1003</v>
      </c>
      <c r="L12" s="4">
        <v>82</v>
      </c>
      <c r="M12" s="4">
        <v>18</v>
      </c>
    </row>
    <row r="13" spans="2:13" x14ac:dyDescent="0.25">
      <c r="B13" s="50" t="s">
        <v>6</v>
      </c>
      <c r="C13" s="50"/>
      <c r="D13" s="3">
        <v>37620</v>
      </c>
      <c r="E13" s="3">
        <v>38187</v>
      </c>
      <c r="F13" s="3">
        <v>75807</v>
      </c>
      <c r="G13" s="7">
        <v>50</v>
      </c>
      <c r="H13" s="7">
        <v>50</v>
      </c>
      <c r="I13" s="3">
        <v>3921</v>
      </c>
      <c r="J13" s="5">
        <v>283</v>
      </c>
      <c r="K13" s="3">
        <v>4204</v>
      </c>
      <c r="L13" s="7">
        <v>93</v>
      </c>
      <c r="M13" s="7">
        <v>7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104022</v>
      </c>
      <c r="E15" s="8">
        <v>108182</v>
      </c>
      <c r="F15" s="3">
        <v>212204</v>
      </c>
      <c r="G15" s="4">
        <v>49</v>
      </c>
      <c r="H15" s="4">
        <v>51</v>
      </c>
      <c r="I15" s="8">
        <v>6747</v>
      </c>
      <c r="J15" s="8">
        <v>2300</v>
      </c>
      <c r="K15" s="3">
        <v>9047</v>
      </c>
      <c r="L15" s="4">
        <v>75</v>
      </c>
      <c r="M15" s="4">
        <v>25</v>
      </c>
    </row>
    <row r="16" spans="2:13" x14ac:dyDescent="0.25">
      <c r="B16" s="42"/>
      <c r="C16" s="2" t="s">
        <v>8</v>
      </c>
      <c r="D16" s="9">
        <v>399</v>
      </c>
      <c r="E16" s="9">
        <v>443</v>
      </c>
      <c r="F16" s="5">
        <v>842</v>
      </c>
      <c r="G16" s="4">
        <v>47</v>
      </c>
      <c r="H16" s="4">
        <v>53</v>
      </c>
      <c r="I16" s="9">
        <v>96</v>
      </c>
      <c r="J16" s="9">
        <v>24</v>
      </c>
      <c r="K16" s="5">
        <v>120</v>
      </c>
      <c r="L16" s="4">
        <v>80</v>
      </c>
      <c r="M16" s="4">
        <v>20</v>
      </c>
    </row>
    <row r="17" spans="2:13" x14ac:dyDescent="0.25">
      <c r="B17" s="42"/>
      <c r="C17" s="2" t="s">
        <v>5</v>
      </c>
      <c r="D17" s="8">
        <v>6151</v>
      </c>
      <c r="E17" s="8">
        <v>6673</v>
      </c>
      <c r="F17" s="3">
        <v>12824</v>
      </c>
      <c r="G17" s="4">
        <v>48</v>
      </c>
      <c r="H17" s="4">
        <v>52</v>
      </c>
      <c r="I17" s="9">
        <v>218</v>
      </c>
      <c r="J17" s="9">
        <v>366</v>
      </c>
      <c r="K17" s="5">
        <v>584</v>
      </c>
      <c r="L17" s="4">
        <v>37</v>
      </c>
      <c r="M17" s="4">
        <v>63</v>
      </c>
    </row>
    <row r="18" spans="2:13" x14ac:dyDescent="0.25">
      <c r="B18" s="50" t="s">
        <v>6</v>
      </c>
      <c r="C18" s="50"/>
      <c r="D18" s="3">
        <v>110572</v>
      </c>
      <c r="E18" s="3">
        <v>115298</v>
      </c>
      <c r="F18" s="3">
        <v>225870</v>
      </c>
      <c r="G18" s="7">
        <v>49</v>
      </c>
      <c r="H18" s="7">
        <v>51</v>
      </c>
      <c r="I18" s="3">
        <v>7061</v>
      </c>
      <c r="J18" s="3">
        <v>2690</v>
      </c>
      <c r="K18" s="3">
        <v>9751</v>
      </c>
      <c r="L18" s="7">
        <v>72</v>
      </c>
      <c r="M18" s="7">
        <v>28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33200</v>
      </c>
      <c r="E20" s="8">
        <v>33352</v>
      </c>
      <c r="F20" s="3">
        <v>66552</v>
      </c>
      <c r="G20" s="4">
        <v>50</v>
      </c>
      <c r="H20" s="4">
        <v>50</v>
      </c>
      <c r="I20" s="8">
        <v>3644</v>
      </c>
      <c r="J20" s="8">
        <v>2856</v>
      </c>
      <c r="K20" s="3">
        <v>6500</v>
      </c>
      <c r="L20" s="4">
        <v>56</v>
      </c>
      <c r="M20" s="4">
        <v>44</v>
      </c>
    </row>
    <row r="21" spans="2:13" x14ac:dyDescent="0.25">
      <c r="B21" s="42"/>
      <c r="C21" s="2" t="s">
        <v>11</v>
      </c>
      <c r="D21" s="9">
        <v>309</v>
      </c>
      <c r="E21" s="9">
        <v>435</v>
      </c>
      <c r="F21" s="5">
        <v>744</v>
      </c>
      <c r="G21" s="4">
        <v>42</v>
      </c>
      <c r="H21" s="4">
        <v>58</v>
      </c>
      <c r="I21" s="9">
        <v>52</v>
      </c>
      <c r="J21" s="9">
        <v>49</v>
      </c>
      <c r="K21" s="5">
        <v>101</v>
      </c>
      <c r="L21" s="4">
        <v>51</v>
      </c>
      <c r="M21" s="4">
        <v>49</v>
      </c>
    </row>
    <row r="22" spans="2:13" x14ac:dyDescent="0.25">
      <c r="B22" s="42"/>
      <c r="C22" s="2" t="s">
        <v>12</v>
      </c>
      <c r="D22" s="8">
        <v>13892</v>
      </c>
      <c r="E22" s="8">
        <v>14307</v>
      </c>
      <c r="F22" s="3">
        <v>28199</v>
      </c>
      <c r="G22" s="4">
        <v>49</v>
      </c>
      <c r="H22" s="4">
        <v>51</v>
      </c>
      <c r="I22" s="8">
        <v>1437</v>
      </c>
      <c r="J22" s="8">
        <v>1033</v>
      </c>
      <c r="K22" s="3">
        <v>2470</v>
      </c>
      <c r="L22" s="4">
        <v>58</v>
      </c>
      <c r="M22" s="4">
        <v>42</v>
      </c>
    </row>
    <row r="23" spans="2:13" x14ac:dyDescent="0.25">
      <c r="B23" s="42"/>
      <c r="C23" s="2" t="s">
        <v>13</v>
      </c>
      <c r="D23" s="8">
        <v>5864</v>
      </c>
      <c r="E23" s="8">
        <v>6261</v>
      </c>
      <c r="F23" s="3">
        <v>12125</v>
      </c>
      <c r="G23" s="4">
        <v>48</v>
      </c>
      <c r="H23" s="4">
        <v>52</v>
      </c>
      <c r="I23" s="9">
        <v>352</v>
      </c>
      <c r="J23" s="9">
        <v>380</v>
      </c>
      <c r="K23" s="5">
        <v>732</v>
      </c>
      <c r="L23" s="4">
        <v>48</v>
      </c>
      <c r="M23" s="4">
        <v>52</v>
      </c>
    </row>
    <row r="24" spans="2:13" x14ac:dyDescent="0.25">
      <c r="B24" s="42"/>
      <c r="C24" s="2" t="s">
        <v>14</v>
      </c>
      <c r="D24" s="9">
        <v>386</v>
      </c>
      <c r="E24" s="9">
        <v>422</v>
      </c>
      <c r="F24" s="5">
        <v>808</v>
      </c>
      <c r="G24" s="4">
        <v>48</v>
      </c>
      <c r="H24" s="4">
        <v>52</v>
      </c>
      <c r="I24" s="9">
        <v>86</v>
      </c>
      <c r="J24" s="9">
        <v>45</v>
      </c>
      <c r="K24" s="5">
        <v>131</v>
      </c>
      <c r="L24" s="4">
        <v>66</v>
      </c>
      <c r="M24" s="4">
        <v>34</v>
      </c>
    </row>
    <row r="25" spans="2:13" x14ac:dyDescent="0.25">
      <c r="B25" s="50" t="s">
        <v>6</v>
      </c>
      <c r="C25" s="50"/>
      <c r="D25" s="3">
        <v>53651</v>
      </c>
      <c r="E25" s="3">
        <v>54777</v>
      </c>
      <c r="F25" s="3">
        <v>108428</v>
      </c>
      <c r="G25" s="7">
        <v>49</v>
      </c>
      <c r="H25" s="7">
        <v>51</v>
      </c>
      <c r="I25" s="3">
        <v>5571</v>
      </c>
      <c r="J25" s="3">
        <v>4363</v>
      </c>
      <c r="K25" s="3">
        <v>9934</v>
      </c>
      <c r="L25" s="7">
        <v>56</v>
      </c>
      <c r="M25" s="7">
        <v>44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2"/>
      <c r="C27" s="2" t="s">
        <v>4</v>
      </c>
      <c r="D27" s="8">
        <v>37594</v>
      </c>
      <c r="E27" s="8">
        <v>34850</v>
      </c>
      <c r="F27" s="3">
        <v>72444</v>
      </c>
      <c r="G27" s="4">
        <v>52</v>
      </c>
      <c r="H27" s="4">
        <v>48</v>
      </c>
      <c r="I27" s="8">
        <v>2158</v>
      </c>
      <c r="J27" s="8">
        <v>2028</v>
      </c>
      <c r="K27" s="3">
        <v>4186</v>
      </c>
      <c r="L27" s="4">
        <v>52</v>
      </c>
      <c r="M27" s="4">
        <v>48</v>
      </c>
    </row>
    <row r="28" spans="2:13" x14ac:dyDescent="0.25">
      <c r="B28" s="42"/>
      <c r="C28" s="2" t="s">
        <v>16</v>
      </c>
      <c r="D28" s="8">
        <v>8346</v>
      </c>
      <c r="E28" s="8">
        <v>9403</v>
      </c>
      <c r="F28" s="3">
        <v>17749</v>
      </c>
      <c r="G28" s="4">
        <v>47</v>
      </c>
      <c r="H28" s="4">
        <v>53</v>
      </c>
      <c r="I28" s="9">
        <v>986</v>
      </c>
      <c r="J28" s="8">
        <v>1080</v>
      </c>
      <c r="K28" s="3">
        <v>2066</v>
      </c>
      <c r="L28" s="4">
        <v>48</v>
      </c>
      <c r="M28" s="4">
        <v>52</v>
      </c>
    </row>
    <row r="29" spans="2:13" x14ac:dyDescent="0.25">
      <c r="B29" s="42"/>
      <c r="C29" s="2" t="s">
        <v>17</v>
      </c>
      <c r="D29" s="3">
        <v>2546</v>
      </c>
      <c r="E29" s="3">
        <v>2833</v>
      </c>
      <c r="F29" s="3">
        <v>5379</v>
      </c>
      <c r="G29" s="4">
        <v>47</v>
      </c>
      <c r="H29" s="4">
        <v>53</v>
      </c>
      <c r="I29" s="5">
        <v>310</v>
      </c>
      <c r="J29" s="5">
        <v>364</v>
      </c>
      <c r="K29" s="5">
        <v>674</v>
      </c>
      <c r="L29" s="4">
        <v>46</v>
      </c>
      <c r="M29" s="4">
        <v>54</v>
      </c>
    </row>
    <row r="30" spans="2:13" x14ac:dyDescent="0.25">
      <c r="B30" s="11"/>
      <c r="C30" s="2" t="s">
        <v>18</v>
      </c>
      <c r="D30" s="9">
        <v>4</v>
      </c>
      <c r="E30" s="9">
        <v>8</v>
      </c>
      <c r="F30" s="5">
        <v>12</v>
      </c>
      <c r="G30" s="4">
        <v>33</v>
      </c>
      <c r="H30" s="4">
        <v>67</v>
      </c>
      <c r="I30" s="9">
        <v>2</v>
      </c>
      <c r="J30" s="9">
        <v>2</v>
      </c>
      <c r="K30" s="5">
        <v>4</v>
      </c>
      <c r="L30" s="4">
        <v>50</v>
      </c>
      <c r="M30" s="4">
        <v>50</v>
      </c>
    </row>
    <row r="31" spans="2:13" x14ac:dyDescent="0.25">
      <c r="B31" s="50" t="s">
        <v>6</v>
      </c>
      <c r="C31" s="50"/>
      <c r="D31" s="3">
        <v>48486</v>
      </c>
      <c r="E31" s="3">
        <v>47086</v>
      </c>
      <c r="F31" s="3">
        <v>95572</v>
      </c>
      <c r="G31" s="7">
        <v>51</v>
      </c>
      <c r="H31" s="7">
        <v>49</v>
      </c>
      <c r="I31" s="3">
        <v>3454</v>
      </c>
      <c r="J31" s="3">
        <v>3472</v>
      </c>
      <c r="K31" s="3">
        <v>6926</v>
      </c>
      <c r="L31" s="7">
        <v>50</v>
      </c>
      <c r="M31" s="7">
        <v>50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8">
        <v>1523</v>
      </c>
      <c r="E33" s="8">
        <v>2293</v>
      </c>
      <c r="F33" s="3">
        <v>3816</v>
      </c>
      <c r="G33" s="4">
        <v>40</v>
      </c>
      <c r="H33" s="4">
        <v>60</v>
      </c>
      <c r="I33" s="9">
        <v>122</v>
      </c>
      <c r="J33" s="9">
        <v>209</v>
      </c>
      <c r="K33" s="5">
        <v>331</v>
      </c>
      <c r="L33" s="4">
        <v>37</v>
      </c>
      <c r="M33" s="4">
        <v>63</v>
      </c>
    </row>
    <row r="34" spans="2:13" x14ac:dyDescent="0.25">
      <c r="B34" s="42"/>
      <c r="C34" s="2" t="s">
        <v>21</v>
      </c>
      <c r="D34" s="8">
        <v>2616</v>
      </c>
      <c r="E34" s="9">
        <v>884</v>
      </c>
      <c r="F34" s="3">
        <v>3500</v>
      </c>
      <c r="G34" s="4">
        <v>75</v>
      </c>
      <c r="H34" s="4">
        <v>25</v>
      </c>
      <c r="I34" s="9">
        <v>205</v>
      </c>
      <c r="J34" s="9">
        <v>172</v>
      </c>
      <c r="K34" s="5">
        <v>377</v>
      </c>
      <c r="L34" s="4">
        <v>54</v>
      </c>
      <c r="M34" s="4">
        <v>46</v>
      </c>
    </row>
    <row r="35" spans="2:13" x14ac:dyDescent="0.25">
      <c r="B35" s="42"/>
      <c r="C35" s="2" t="s">
        <v>22</v>
      </c>
      <c r="D35" s="8">
        <v>38046</v>
      </c>
      <c r="E35" s="8">
        <v>33968</v>
      </c>
      <c r="F35" s="3">
        <v>72014</v>
      </c>
      <c r="G35" s="4">
        <v>53</v>
      </c>
      <c r="H35" s="4">
        <v>47</v>
      </c>
      <c r="I35" s="8">
        <v>2788</v>
      </c>
      <c r="J35" s="8">
        <v>3415</v>
      </c>
      <c r="K35" s="3">
        <v>6203</v>
      </c>
      <c r="L35" s="4">
        <v>45</v>
      </c>
      <c r="M35" s="4">
        <v>55</v>
      </c>
    </row>
    <row r="36" spans="2:13" x14ac:dyDescent="0.25">
      <c r="B36" s="50" t="s">
        <v>6</v>
      </c>
      <c r="C36" s="50"/>
      <c r="D36" s="3">
        <v>42185</v>
      </c>
      <c r="E36" s="3">
        <v>37145</v>
      </c>
      <c r="F36" s="3">
        <v>79330</v>
      </c>
      <c r="G36" s="7">
        <v>53</v>
      </c>
      <c r="H36" s="7">
        <v>47</v>
      </c>
      <c r="I36" s="3">
        <v>3115</v>
      </c>
      <c r="J36" s="3">
        <v>3796</v>
      </c>
      <c r="K36" s="3">
        <v>6911</v>
      </c>
      <c r="L36" s="7">
        <v>45</v>
      </c>
      <c r="M36" s="7">
        <v>55</v>
      </c>
    </row>
    <row r="37" spans="2:13" ht="15.75" thickBot="1" x14ac:dyDescent="0.3"/>
    <row r="38" spans="2:13" ht="15.75" thickBot="1" x14ac:dyDescent="0.3">
      <c r="C38" s="35" t="s">
        <v>6</v>
      </c>
      <c r="D38" s="36">
        <f>(D36+D31+D25+D18+D13+D8)</f>
        <v>296331</v>
      </c>
      <c r="E38" s="36">
        <f>(E36+E31+E25+E18+E13+E8)</f>
        <v>296507</v>
      </c>
      <c r="F38" s="36">
        <f>(F36+F31+F25+F18+F13+F8)</f>
        <v>592838</v>
      </c>
      <c r="G38" s="37">
        <v>50</v>
      </c>
      <c r="H38" s="37">
        <v>49</v>
      </c>
      <c r="I38" s="36">
        <f>(I36+I31+I25+I18+I13+I8)</f>
        <v>23422</v>
      </c>
      <c r="J38" s="36">
        <f>(J36+J31+J25+J18+J13+J8)</f>
        <v>14619</v>
      </c>
      <c r="K38" s="36">
        <f>(K36+K31+K25+K18+K13+K8)</f>
        <v>38041</v>
      </c>
      <c r="L38" s="37">
        <v>68</v>
      </c>
      <c r="M38" s="38">
        <v>31</v>
      </c>
    </row>
    <row r="40" spans="2:13" x14ac:dyDescent="0.25">
      <c r="B40" s="20" t="s">
        <v>62</v>
      </c>
    </row>
  </sheetData>
  <mergeCells count="22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1:C31"/>
    <mergeCell ref="B32:M32"/>
    <mergeCell ref="B33:B35"/>
    <mergeCell ref="B36:C36"/>
    <mergeCell ref="B18:C18"/>
    <mergeCell ref="B19:M19"/>
    <mergeCell ref="B20:B24"/>
    <mergeCell ref="B25:C25"/>
    <mergeCell ref="B26:M26"/>
    <mergeCell ref="B27:B29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16" zoomScale="90" zoomScaleNormal="90" workbookViewId="0">
      <selection activeCell="N38" sqref="N38"/>
    </sheetView>
  </sheetViews>
  <sheetFormatPr baseColWidth="10" defaultRowHeight="15" x14ac:dyDescent="0.25"/>
  <cols>
    <col min="2" max="2" width="2.7109375" customWidth="1"/>
    <col min="3" max="3" width="26.85546875" bestFit="1" customWidth="1"/>
  </cols>
  <sheetData>
    <row r="2" spans="2:13" x14ac:dyDescent="0.25">
      <c r="B2" s="41" t="s">
        <v>60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3">
        <v>2316</v>
      </c>
      <c r="E6" s="3">
        <v>2451</v>
      </c>
      <c r="F6" s="3">
        <v>4767</v>
      </c>
      <c r="G6" s="4">
        <v>49</v>
      </c>
      <c r="H6" s="4">
        <v>51</v>
      </c>
      <c r="I6" s="5">
        <v>133</v>
      </c>
      <c r="J6" s="5">
        <v>0</v>
      </c>
      <c r="K6" s="5">
        <v>133</v>
      </c>
      <c r="L6" s="4">
        <v>100</v>
      </c>
      <c r="M6" s="4">
        <v>0</v>
      </c>
    </row>
    <row r="7" spans="2:13" x14ac:dyDescent="0.25">
      <c r="B7" s="42"/>
      <c r="C7" s="2" t="s">
        <v>5</v>
      </c>
      <c r="D7" s="5" t="s">
        <v>29</v>
      </c>
      <c r="E7" s="5" t="s">
        <v>29</v>
      </c>
      <c r="F7" s="5" t="s">
        <v>29</v>
      </c>
      <c r="G7" s="4" t="s">
        <v>29</v>
      </c>
      <c r="H7" s="4" t="s">
        <v>29</v>
      </c>
      <c r="I7" s="5" t="s">
        <v>29</v>
      </c>
      <c r="J7" s="5" t="s">
        <v>29</v>
      </c>
      <c r="K7" s="5" t="s">
        <v>29</v>
      </c>
      <c r="L7" s="4" t="s">
        <v>29</v>
      </c>
      <c r="M7" s="4" t="s">
        <v>29</v>
      </c>
    </row>
    <row r="8" spans="2:13" x14ac:dyDescent="0.25">
      <c r="B8" s="50" t="s">
        <v>6</v>
      </c>
      <c r="C8" s="50"/>
      <c r="D8" s="3">
        <v>2316</v>
      </c>
      <c r="E8" s="3">
        <v>2451</v>
      </c>
      <c r="F8" s="3">
        <v>4767</v>
      </c>
      <c r="G8" s="7">
        <v>49</v>
      </c>
      <c r="H8" s="7">
        <v>51</v>
      </c>
      <c r="I8" s="5">
        <v>133</v>
      </c>
      <c r="J8" s="5">
        <v>0</v>
      </c>
      <c r="K8" s="5">
        <v>133</v>
      </c>
      <c r="L8" s="7">
        <v>100</v>
      </c>
      <c r="M8" s="7">
        <v>0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30827</v>
      </c>
      <c r="E10" s="3">
        <v>31387</v>
      </c>
      <c r="F10" s="3">
        <v>62214</v>
      </c>
      <c r="G10" s="4">
        <v>50</v>
      </c>
      <c r="H10" s="4">
        <v>50</v>
      </c>
      <c r="I10" s="3">
        <v>3203</v>
      </c>
      <c r="J10" s="5">
        <v>245</v>
      </c>
      <c r="K10" s="3">
        <v>3448</v>
      </c>
      <c r="L10" s="4">
        <v>93</v>
      </c>
      <c r="M10" s="4">
        <v>7</v>
      </c>
    </row>
    <row r="11" spans="2:13" x14ac:dyDescent="0.25">
      <c r="B11" s="42"/>
      <c r="C11" s="2" t="s">
        <v>8</v>
      </c>
      <c r="D11" s="3">
        <v>1034</v>
      </c>
      <c r="E11" s="3">
        <v>1040</v>
      </c>
      <c r="F11" s="3">
        <v>2074</v>
      </c>
      <c r="G11" s="4">
        <v>50</v>
      </c>
      <c r="H11" s="4">
        <v>50</v>
      </c>
      <c r="I11" s="5">
        <v>250</v>
      </c>
      <c r="J11" s="5">
        <v>16</v>
      </c>
      <c r="K11" s="5">
        <v>266</v>
      </c>
      <c r="L11" s="4">
        <v>94</v>
      </c>
      <c r="M11" s="4">
        <v>6</v>
      </c>
    </row>
    <row r="12" spans="2:13" x14ac:dyDescent="0.25">
      <c r="B12" s="42"/>
      <c r="C12" s="2" t="s">
        <v>5</v>
      </c>
      <c r="D12" s="5" t="s">
        <v>29</v>
      </c>
      <c r="E12" s="5" t="s">
        <v>29</v>
      </c>
      <c r="F12" s="5" t="s">
        <v>29</v>
      </c>
      <c r="G12" s="4" t="s">
        <v>29</v>
      </c>
      <c r="H12" s="4" t="s">
        <v>29</v>
      </c>
      <c r="I12" s="5" t="s">
        <v>29</v>
      </c>
      <c r="J12" s="5" t="s">
        <v>29</v>
      </c>
      <c r="K12" s="5" t="s">
        <v>29</v>
      </c>
      <c r="L12" s="4" t="s">
        <v>29</v>
      </c>
      <c r="M12" s="4" t="s">
        <v>29</v>
      </c>
    </row>
    <row r="13" spans="2:13" x14ac:dyDescent="0.25">
      <c r="B13" s="50" t="s">
        <v>6</v>
      </c>
      <c r="C13" s="50"/>
      <c r="D13" s="3">
        <v>31861</v>
      </c>
      <c r="E13" s="3">
        <v>32427</v>
      </c>
      <c r="F13" s="3">
        <v>64288</v>
      </c>
      <c r="G13" s="7">
        <v>50</v>
      </c>
      <c r="H13" s="7">
        <v>50</v>
      </c>
      <c r="I13" s="3">
        <v>3453</v>
      </c>
      <c r="J13" s="5">
        <v>261</v>
      </c>
      <c r="K13" s="3">
        <v>3714</v>
      </c>
      <c r="L13" s="7">
        <v>93</v>
      </c>
      <c r="M13" s="7">
        <v>7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90828</v>
      </c>
      <c r="E15" s="8">
        <v>93108</v>
      </c>
      <c r="F15" s="3">
        <v>183936</v>
      </c>
      <c r="G15" s="4">
        <v>49</v>
      </c>
      <c r="H15" s="4">
        <v>51</v>
      </c>
      <c r="I15" s="8">
        <v>4765</v>
      </c>
      <c r="J15" s="8">
        <v>3535</v>
      </c>
      <c r="K15" s="3">
        <v>8300</v>
      </c>
      <c r="L15" s="4">
        <v>57</v>
      </c>
      <c r="M15" s="4">
        <v>43</v>
      </c>
    </row>
    <row r="16" spans="2:13" x14ac:dyDescent="0.25">
      <c r="B16" s="42"/>
      <c r="C16" s="2" t="s">
        <v>8</v>
      </c>
      <c r="D16" s="9">
        <v>753</v>
      </c>
      <c r="E16" s="9">
        <v>767</v>
      </c>
      <c r="F16" s="3">
        <v>1520</v>
      </c>
      <c r="G16" s="4">
        <v>50</v>
      </c>
      <c r="H16" s="4">
        <v>50</v>
      </c>
      <c r="I16" s="9">
        <v>201</v>
      </c>
      <c r="J16" s="9">
        <v>20</v>
      </c>
      <c r="K16" s="5">
        <v>221</v>
      </c>
      <c r="L16" s="4">
        <v>91</v>
      </c>
      <c r="M16" s="4">
        <v>9</v>
      </c>
    </row>
    <row r="17" spans="2:13" x14ac:dyDescent="0.25">
      <c r="B17" s="42"/>
      <c r="C17" s="2" t="s">
        <v>5</v>
      </c>
      <c r="D17" s="5" t="s">
        <v>29</v>
      </c>
      <c r="E17" s="5" t="s">
        <v>29</v>
      </c>
      <c r="F17" s="5" t="s">
        <v>29</v>
      </c>
      <c r="G17" s="4" t="s">
        <v>29</v>
      </c>
      <c r="H17" s="4" t="s">
        <v>29</v>
      </c>
      <c r="I17" s="5" t="s">
        <v>29</v>
      </c>
      <c r="J17" s="5" t="s">
        <v>29</v>
      </c>
      <c r="K17" s="5" t="s">
        <v>29</v>
      </c>
      <c r="L17" s="4" t="s">
        <v>29</v>
      </c>
      <c r="M17" s="4" t="s">
        <v>29</v>
      </c>
    </row>
    <row r="18" spans="2:13" x14ac:dyDescent="0.25">
      <c r="B18" s="50" t="s">
        <v>6</v>
      </c>
      <c r="C18" s="50"/>
      <c r="D18" s="3">
        <v>91581</v>
      </c>
      <c r="E18" s="3">
        <v>93875</v>
      </c>
      <c r="F18" s="3">
        <v>185456</v>
      </c>
      <c r="G18" s="7">
        <v>49</v>
      </c>
      <c r="H18" s="7">
        <v>51</v>
      </c>
      <c r="I18" s="3">
        <v>4966</v>
      </c>
      <c r="J18" s="3">
        <v>3555</v>
      </c>
      <c r="K18" s="3">
        <v>8521</v>
      </c>
      <c r="L18" s="7">
        <v>58</v>
      </c>
      <c r="M18" s="7">
        <v>42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14282</v>
      </c>
      <c r="E20" s="8">
        <v>14122</v>
      </c>
      <c r="F20" s="3">
        <v>28404</v>
      </c>
      <c r="G20" s="4">
        <v>50</v>
      </c>
      <c r="H20" s="4">
        <v>50</v>
      </c>
      <c r="I20" s="8">
        <v>1302</v>
      </c>
      <c r="J20" s="8">
        <v>1144</v>
      </c>
      <c r="K20" s="3">
        <v>2446</v>
      </c>
      <c r="L20" s="4">
        <v>53</v>
      </c>
      <c r="M20" s="4">
        <v>47</v>
      </c>
    </row>
    <row r="21" spans="2:13" x14ac:dyDescent="0.25">
      <c r="B21" s="42"/>
      <c r="C21" s="2" t="s">
        <v>11</v>
      </c>
      <c r="D21" s="5" t="s">
        <v>29</v>
      </c>
      <c r="E21" s="5" t="s">
        <v>29</v>
      </c>
      <c r="F21" s="5" t="s">
        <v>29</v>
      </c>
      <c r="G21" s="4" t="s">
        <v>29</v>
      </c>
      <c r="H21" s="4" t="s">
        <v>29</v>
      </c>
      <c r="I21" s="5" t="s">
        <v>29</v>
      </c>
      <c r="J21" s="5" t="s">
        <v>29</v>
      </c>
      <c r="K21" s="5" t="s">
        <v>29</v>
      </c>
      <c r="L21" s="4" t="s">
        <v>29</v>
      </c>
      <c r="M21" s="4" t="s">
        <v>29</v>
      </c>
    </row>
    <row r="22" spans="2:13" x14ac:dyDescent="0.25">
      <c r="B22" s="42"/>
      <c r="C22" s="2" t="s">
        <v>12</v>
      </c>
      <c r="D22" s="8">
        <v>11561</v>
      </c>
      <c r="E22" s="8">
        <v>11231</v>
      </c>
      <c r="F22" s="3">
        <v>22792</v>
      </c>
      <c r="G22" s="4">
        <v>51</v>
      </c>
      <c r="H22" s="4">
        <v>49</v>
      </c>
      <c r="I22" s="9">
        <v>794</v>
      </c>
      <c r="J22" s="9">
        <v>793</v>
      </c>
      <c r="K22" s="3">
        <v>1587</v>
      </c>
      <c r="L22" s="4">
        <v>50</v>
      </c>
      <c r="M22" s="4">
        <v>50</v>
      </c>
    </row>
    <row r="23" spans="2:13" x14ac:dyDescent="0.25">
      <c r="B23" s="42"/>
      <c r="C23" s="2" t="s">
        <v>13</v>
      </c>
      <c r="D23" s="8">
        <v>17933</v>
      </c>
      <c r="E23" s="8">
        <v>18540</v>
      </c>
      <c r="F23" s="3">
        <v>36473</v>
      </c>
      <c r="G23" s="4">
        <v>49</v>
      </c>
      <c r="H23" s="4">
        <v>51</v>
      </c>
      <c r="I23" s="9">
        <v>996</v>
      </c>
      <c r="J23" s="9">
        <v>988</v>
      </c>
      <c r="K23" s="3">
        <v>1984</v>
      </c>
      <c r="L23" s="4">
        <v>50</v>
      </c>
      <c r="M23" s="4">
        <v>50</v>
      </c>
    </row>
    <row r="24" spans="2:13" x14ac:dyDescent="0.25">
      <c r="B24" s="42"/>
      <c r="C24" s="2" t="s">
        <v>14</v>
      </c>
      <c r="D24" s="9">
        <v>309</v>
      </c>
      <c r="E24" s="9">
        <v>324</v>
      </c>
      <c r="F24" s="5">
        <v>633</v>
      </c>
      <c r="G24" s="4">
        <v>49</v>
      </c>
      <c r="H24" s="4">
        <v>51</v>
      </c>
      <c r="I24" s="9">
        <v>88</v>
      </c>
      <c r="J24" s="9">
        <v>12</v>
      </c>
      <c r="K24" s="5">
        <v>100</v>
      </c>
      <c r="L24" s="4">
        <v>88</v>
      </c>
      <c r="M24" s="4">
        <v>12</v>
      </c>
    </row>
    <row r="25" spans="2:13" x14ac:dyDescent="0.25">
      <c r="B25" s="50" t="s">
        <v>6</v>
      </c>
      <c r="C25" s="50"/>
      <c r="D25" s="3">
        <v>44085</v>
      </c>
      <c r="E25" s="3">
        <v>44217</v>
      </c>
      <c r="F25" s="3">
        <v>88302</v>
      </c>
      <c r="G25" s="7">
        <v>50</v>
      </c>
      <c r="H25" s="7">
        <v>50</v>
      </c>
      <c r="I25" s="3">
        <v>3180</v>
      </c>
      <c r="J25" s="3">
        <v>2937</v>
      </c>
      <c r="K25" s="3">
        <v>6117</v>
      </c>
      <c r="L25" s="7">
        <v>52</v>
      </c>
      <c r="M25" s="7">
        <v>48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2"/>
      <c r="C27" s="2" t="s">
        <v>4</v>
      </c>
      <c r="D27" s="8">
        <v>24118</v>
      </c>
      <c r="E27" s="8">
        <v>20447</v>
      </c>
      <c r="F27" s="3">
        <v>44565</v>
      </c>
      <c r="G27" s="4">
        <v>54</v>
      </c>
      <c r="H27" s="4">
        <v>46</v>
      </c>
      <c r="I27" s="8">
        <v>1198</v>
      </c>
      <c r="J27" s="8">
        <v>1216</v>
      </c>
      <c r="K27" s="3">
        <v>2414</v>
      </c>
      <c r="L27" s="4">
        <v>50</v>
      </c>
      <c r="M27" s="4">
        <v>50</v>
      </c>
    </row>
    <row r="28" spans="2:13" x14ac:dyDescent="0.25">
      <c r="B28" s="42"/>
      <c r="C28" s="2" t="s">
        <v>16</v>
      </c>
      <c r="D28" s="8">
        <v>9690</v>
      </c>
      <c r="E28" s="8">
        <v>8237</v>
      </c>
      <c r="F28" s="3">
        <v>17927</v>
      </c>
      <c r="G28" s="4">
        <v>54</v>
      </c>
      <c r="H28" s="4">
        <v>46</v>
      </c>
      <c r="I28" s="8">
        <v>1039</v>
      </c>
      <c r="J28" s="8">
        <v>1151</v>
      </c>
      <c r="K28" s="3">
        <v>2190</v>
      </c>
      <c r="L28" s="4">
        <v>47</v>
      </c>
      <c r="M28" s="4">
        <v>53</v>
      </c>
    </row>
    <row r="29" spans="2:13" x14ac:dyDescent="0.25">
      <c r="B29" s="42"/>
      <c r="C29" s="2" t="s">
        <v>17</v>
      </c>
      <c r="D29" s="5">
        <v>466</v>
      </c>
      <c r="E29" s="5">
        <v>900</v>
      </c>
      <c r="F29" s="3">
        <v>1366</v>
      </c>
      <c r="G29" s="4">
        <v>34</v>
      </c>
      <c r="H29" s="4">
        <v>66</v>
      </c>
      <c r="I29" s="5">
        <v>55</v>
      </c>
      <c r="J29" s="5">
        <v>99</v>
      </c>
      <c r="K29" s="5">
        <v>154</v>
      </c>
      <c r="L29" s="4">
        <v>36</v>
      </c>
      <c r="M29" s="4">
        <v>64</v>
      </c>
    </row>
    <row r="30" spans="2:13" x14ac:dyDescent="0.25">
      <c r="B30" s="11"/>
      <c r="C30" s="2" t="s">
        <v>18</v>
      </c>
      <c r="D30" s="9">
        <v>135</v>
      </c>
      <c r="E30" s="9">
        <v>56</v>
      </c>
      <c r="F30" s="5">
        <v>191</v>
      </c>
      <c r="G30" s="4">
        <v>71</v>
      </c>
      <c r="H30" s="4">
        <v>29</v>
      </c>
      <c r="I30" s="9">
        <v>24</v>
      </c>
      <c r="J30" s="9">
        <v>19</v>
      </c>
      <c r="K30" s="5">
        <v>43</v>
      </c>
      <c r="L30" s="4">
        <v>56</v>
      </c>
      <c r="M30" s="4">
        <v>44</v>
      </c>
    </row>
    <row r="31" spans="2:13" x14ac:dyDescent="0.25">
      <c r="B31" s="50" t="s">
        <v>6</v>
      </c>
      <c r="C31" s="50"/>
      <c r="D31" s="3">
        <v>34274</v>
      </c>
      <c r="E31" s="3">
        <v>29584</v>
      </c>
      <c r="F31" s="3">
        <v>63858</v>
      </c>
      <c r="G31" s="7">
        <v>54</v>
      </c>
      <c r="H31" s="7">
        <v>46</v>
      </c>
      <c r="I31" s="3">
        <v>2292</v>
      </c>
      <c r="J31" s="3">
        <v>2466</v>
      </c>
      <c r="K31" s="3">
        <v>4758</v>
      </c>
      <c r="L31" s="7">
        <v>48</v>
      </c>
      <c r="M31" s="7">
        <v>52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9">
        <v>499</v>
      </c>
      <c r="E33" s="9">
        <v>539</v>
      </c>
      <c r="F33" s="3">
        <v>1038</v>
      </c>
      <c r="G33" s="4">
        <v>48</v>
      </c>
      <c r="H33" s="4">
        <v>52</v>
      </c>
      <c r="I33" s="9">
        <v>115</v>
      </c>
      <c r="J33" s="9">
        <v>139</v>
      </c>
      <c r="K33" s="5">
        <v>254</v>
      </c>
      <c r="L33" s="4">
        <v>45</v>
      </c>
      <c r="M33" s="4">
        <v>55</v>
      </c>
    </row>
    <row r="34" spans="2:13" x14ac:dyDescent="0.25">
      <c r="B34" s="42"/>
      <c r="C34" s="2" t="s">
        <v>21</v>
      </c>
      <c r="D34" s="8">
        <v>1259</v>
      </c>
      <c r="E34" s="9">
        <v>656</v>
      </c>
      <c r="F34" s="3">
        <v>1915</v>
      </c>
      <c r="G34" s="4">
        <v>66</v>
      </c>
      <c r="H34" s="4">
        <v>34</v>
      </c>
      <c r="I34" s="9">
        <v>104</v>
      </c>
      <c r="J34" s="9">
        <v>141</v>
      </c>
      <c r="K34" s="5">
        <v>245</v>
      </c>
      <c r="L34" s="4">
        <v>42</v>
      </c>
      <c r="M34" s="4">
        <v>58</v>
      </c>
    </row>
    <row r="35" spans="2:13" x14ac:dyDescent="0.25">
      <c r="B35" s="42"/>
      <c r="C35" s="2" t="s">
        <v>22</v>
      </c>
      <c r="D35" s="8">
        <v>22768</v>
      </c>
      <c r="E35" s="8">
        <v>18561</v>
      </c>
      <c r="F35" s="3">
        <v>41329</v>
      </c>
      <c r="G35" s="4">
        <v>55</v>
      </c>
      <c r="H35" s="4">
        <v>45</v>
      </c>
      <c r="I35" s="8">
        <v>1478</v>
      </c>
      <c r="J35" s="8">
        <v>1911</v>
      </c>
      <c r="K35" s="3">
        <v>3389</v>
      </c>
      <c r="L35" s="4">
        <v>44</v>
      </c>
      <c r="M35" s="4">
        <v>56</v>
      </c>
    </row>
    <row r="36" spans="2:13" x14ac:dyDescent="0.25">
      <c r="B36" s="50" t="s">
        <v>6</v>
      </c>
      <c r="C36" s="50"/>
      <c r="D36" s="3">
        <v>24526</v>
      </c>
      <c r="E36" s="3">
        <v>19756</v>
      </c>
      <c r="F36" s="3">
        <v>44282</v>
      </c>
      <c r="G36" s="7">
        <v>55</v>
      </c>
      <c r="H36" s="7">
        <v>45</v>
      </c>
      <c r="I36" s="3">
        <v>1697</v>
      </c>
      <c r="J36" s="3">
        <v>2191</v>
      </c>
      <c r="K36" s="3">
        <v>3888</v>
      </c>
      <c r="L36" s="7">
        <v>44</v>
      </c>
      <c r="M36" s="7">
        <v>56</v>
      </c>
    </row>
    <row r="37" spans="2:13" ht="15.75" thickBot="1" x14ac:dyDescent="0.3"/>
    <row r="38" spans="2:13" ht="15.75" thickBot="1" x14ac:dyDescent="0.3">
      <c r="C38" s="35" t="s">
        <v>6</v>
      </c>
      <c r="D38" s="36">
        <f>(D36+D31+D25+D18+D13+D8)</f>
        <v>228643</v>
      </c>
      <c r="E38" s="36">
        <f>(E36+E31+E25+E18+E13+E8)</f>
        <v>222310</v>
      </c>
      <c r="F38" s="36">
        <f>(F36+F31+F25+F18+F13+F8)</f>
        <v>450953</v>
      </c>
      <c r="G38" s="37">
        <v>51</v>
      </c>
      <c r="H38" s="37">
        <v>48</v>
      </c>
      <c r="I38" s="36">
        <f>(I36+I31+I25+I18+I13+I8)</f>
        <v>15721</v>
      </c>
      <c r="J38" s="36">
        <f>(J36+J31+J25+J18+J13+J8)</f>
        <v>11410</v>
      </c>
      <c r="K38" s="36">
        <f>(K36+K31+K25+K18+K13+K8)</f>
        <v>27131</v>
      </c>
      <c r="L38" s="37">
        <v>65</v>
      </c>
      <c r="M38" s="38">
        <v>34</v>
      </c>
    </row>
    <row r="40" spans="2:13" x14ac:dyDescent="0.25">
      <c r="B40" s="20" t="s">
        <v>62</v>
      </c>
    </row>
  </sheetData>
  <mergeCells count="22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1:C31"/>
    <mergeCell ref="B32:M32"/>
    <mergeCell ref="B33:B35"/>
    <mergeCell ref="B36:C36"/>
    <mergeCell ref="B18:C18"/>
    <mergeCell ref="B19:M19"/>
    <mergeCell ref="B20:B24"/>
    <mergeCell ref="B25:C25"/>
    <mergeCell ref="B26:M26"/>
    <mergeCell ref="B27:B29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1"/>
  <sheetViews>
    <sheetView tabSelected="1" topLeftCell="A13" zoomScale="90" zoomScaleNormal="90" workbookViewId="0">
      <selection activeCell="O36" sqref="O36"/>
    </sheetView>
  </sheetViews>
  <sheetFormatPr baseColWidth="10" defaultRowHeight="15" x14ac:dyDescent="0.25"/>
  <cols>
    <col min="2" max="2" width="2.85546875" customWidth="1"/>
    <col min="3" max="3" width="26.85546875" bestFit="1" customWidth="1"/>
  </cols>
  <sheetData>
    <row r="2" spans="2:13" x14ac:dyDescent="0.25">
      <c r="B2" s="41" t="s">
        <v>61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3">
        <v>87249</v>
      </c>
      <c r="E6" s="3">
        <v>96281</v>
      </c>
      <c r="F6" s="3">
        <v>183530</v>
      </c>
      <c r="G6" s="4">
        <v>48</v>
      </c>
      <c r="H6" s="4">
        <v>52</v>
      </c>
      <c r="I6" s="3">
        <v>8218</v>
      </c>
      <c r="J6" s="5">
        <v>14</v>
      </c>
      <c r="K6" s="3">
        <v>8232</v>
      </c>
      <c r="L6" s="4">
        <v>100</v>
      </c>
      <c r="M6" s="4">
        <v>0</v>
      </c>
    </row>
    <row r="7" spans="2:13" x14ac:dyDescent="0.25">
      <c r="B7" s="42"/>
      <c r="C7" s="2" t="s">
        <v>5</v>
      </c>
      <c r="D7" s="3">
        <v>22786</v>
      </c>
      <c r="E7" s="3">
        <v>23462</v>
      </c>
      <c r="F7" s="3">
        <v>46248</v>
      </c>
      <c r="G7" s="4">
        <v>49</v>
      </c>
      <c r="H7" s="4">
        <v>51</v>
      </c>
      <c r="I7" s="3">
        <v>2194</v>
      </c>
      <c r="J7" s="5">
        <v>333</v>
      </c>
      <c r="K7" s="3">
        <v>2527</v>
      </c>
      <c r="L7" s="4">
        <v>87</v>
      </c>
      <c r="M7" s="4">
        <v>13</v>
      </c>
    </row>
    <row r="8" spans="2:13" x14ac:dyDescent="0.25">
      <c r="B8" s="50" t="s">
        <v>6</v>
      </c>
      <c r="C8" s="50"/>
      <c r="D8" s="3">
        <v>110035</v>
      </c>
      <c r="E8" s="3">
        <v>119743</v>
      </c>
      <c r="F8" s="3">
        <v>229778</v>
      </c>
      <c r="G8" s="7">
        <v>48</v>
      </c>
      <c r="H8" s="7">
        <v>52</v>
      </c>
      <c r="I8" s="3">
        <v>10412</v>
      </c>
      <c r="J8" s="5">
        <v>347</v>
      </c>
      <c r="K8" s="3">
        <v>10759</v>
      </c>
      <c r="L8" s="7">
        <v>97</v>
      </c>
      <c r="M8" s="7">
        <v>3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1714699</v>
      </c>
      <c r="E10" s="3">
        <v>1723988</v>
      </c>
      <c r="F10" s="3">
        <v>3438687</v>
      </c>
      <c r="G10" s="4">
        <v>50</v>
      </c>
      <c r="H10" s="4">
        <v>50</v>
      </c>
      <c r="I10" s="3">
        <v>186616</v>
      </c>
      <c r="J10" s="3">
        <v>4253</v>
      </c>
      <c r="K10" s="3">
        <v>190869</v>
      </c>
      <c r="L10" s="4">
        <v>98</v>
      </c>
      <c r="M10" s="4">
        <v>2</v>
      </c>
    </row>
    <row r="11" spans="2:13" x14ac:dyDescent="0.25">
      <c r="B11" s="42"/>
      <c r="C11" s="2" t="s">
        <v>8</v>
      </c>
      <c r="D11" s="3">
        <v>76430</v>
      </c>
      <c r="E11" s="3">
        <v>77693</v>
      </c>
      <c r="F11" s="3">
        <v>154123</v>
      </c>
      <c r="G11" s="4">
        <v>50</v>
      </c>
      <c r="H11" s="4">
        <v>50</v>
      </c>
      <c r="I11" s="3">
        <v>17220</v>
      </c>
      <c r="J11" s="3">
        <v>1779</v>
      </c>
      <c r="K11" s="3">
        <v>18999</v>
      </c>
      <c r="L11" s="4">
        <v>91</v>
      </c>
      <c r="M11" s="4">
        <v>9</v>
      </c>
    </row>
    <row r="12" spans="2:13" x14ac:dyDescent="0.25">
      <c r="B12" s="42"/>
      <c r="C12" s="2" t="s">
        <v>5</v>
      </c>
      <c r="D12" s="8">
        <v>201899</v>
      </c>
      <c r="E12" s="8">
        <v>202058</v>
      </c>
      <c r="F12" s="3">
        <v>403957</v>
      </c>
      <c r="G12" s="4">
        <v>50</v>
      </c>
      <c r="H12" s="4">
        <v>50</v>
      </c>
      <c r="I12" s="8">
        <v>18144</v>
      </c>
      <c r="J12" s="8">
        <v>2753</v>
      </c>
      <c r="K12" s="3">
        <v>20897</v>
      </c>
      <c r="L12" s="4">
        <v>87</v>
      </c>
      <c r="M12" s="4">
        <v>13</v>
      </c>
    </row>
    <row r="13" spans="2:13" x14ac:dyDescent="0.25">
      <c r="B13" s="50" t="s">
        <v>6</v>
      </c>
      <c r="C13" s="50"/>
      <c r="D13" s="3">
        <v>1993028</v>
      </c>
      <c r="E13" s="3">
        <v>2003739</v>
      </c>
      <c r="F13" s="3">
        <v>3996767</v>
      </c>
      <c r="G13" s="7">
        <v>50</v>
      </c>
      <c r="H13" s="7">
        <v>50</v>
      </c>
      <c r="I13" s="3">
        <v>221980</v>
      </c>
      <c r="J13" s="3">
        <v>8785</v>
      </c>
      <c r="K13" s="3">
        <v>230765</v>
      </c>
      <c r="L13" s="7">
        <v>96</v>
      </c>
      <c r="M13" s="7">
        <v>4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5905433</v>
      </c>
      <c r="E15" s="8">
        <v>6062521</v>
      </c>
      <c r="F15" s="3">
        <v>11967954</v>
      </c>
      <c r="G15" s="4">
        <v>49</v>
      </c>
      <c r="H15" s="4">
        <v>51</v>
      </c>
      <c r="I15" s="8">
        <v>383512</v>
      </c>
      <c r="J15" s="8">
        <v>140371</v>
      </c>
      <c r="K15" s="3">
        <v>523883</v>
      </c>
      <c r="L15" s="4">
        <v>73</v>
      </c>
      <c r="M15" s="4">
        <v>27</v>
      </c>
    </row>
    <row r="16" spans="2:13" x14ac:dyDescent="0.25">
      <c r="B16" s="42"/>
      <c r="C16" s="2" t="s">
        <v>8</v>
      </c>
      <c r="D16" s="8">
        <v>49247</v>
      </c>
      <c r="E16" s="8">
        <v>51003</v>
      </c>
      <c r="F16" s="3">
        <v>100250</v>
      </c>
      <c r="G16" s="4">
        <v>49</v>
      </c>
      <c r="H16" s="4">
        <v>51</v>
      </c>
      <c r="I16" s="8">
        <v>8982</v>
      </c>
      <c r="J16" s="8">
        <v>2721</v>
      </c>
      <c r="K16" s="3">
        <v>11703</v>
      </c>
      <c r="L16" s="4">
        <v>77</v>
      </c>
      <c r="M16" s="4">
        <v>23</v>
      </c>
    </row>
    <row r="17" spans="2:13" x14ac:dyDescent="0.25">
      <c r="B17" s="42"/>
      <c r="C17" s="2" t="s">
        <v>5</v>
      </c>
      <c r="D17" s="8">
        <v>381432</v>
      </c>
      <c r="E17" s="8">
        <v>388423</v>
      </c>
      <c r="F17" s="3">
        <v>769855</v>
      </c>
      <c r="G17" s="4">
        <v>50</v>
      </c>
      <c r="H17" s="4">
        <v>50</v>
      </c>
      <c r="I17" s="8">
        <v>19100</v>
      </c>
      <c r="J17" s="8">
        <v>19586</v>
      </c>
      <c r="K17" s="3">
        <v>38686</v>
      </c>
      <c r="L17" s="4">
        <v>49</v>
      </c>
      <c r="M17" s="4">
        <v>51</v>
      </c>
    </row>
    <row r="18" spans="2:13" x14ac:dyDescent="0.25">
      <c r="B18" s="50" t="s">
        <v>6</v>
      </c>
      <c r="C18" s="50"/>
      <c r="D18" s="3">
        <v>6336112</v>
      </c>
      <c r="E18" s="3">
        <v>6501947</v>
      </c>
      <c r="F18" s="3">
        <v>12838059</v>
      </c>
      <c r="G18" s="7">
        <v>49</v>
      </c>
      <c r="H18" s="7">
        <v>51</v>
      </c>
      <c r="I18" s="3">
        <v>411594</v>
      </c>
      <c r="J18" s="3">
        <v>162678</v>
      </c>
      <c r="K18" s="3">
        <v>574272</v>
      </c>
      <c r="L18" s="7">
        <v>72</v>
      </c>
      <c r="M18" s="7">
        <v>28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1604401</v>
      </c>
      <c r="E20" s="8">
        <v>1609319</v>
      </c>
      <c r="F20" s="3">
        <v>3213720</v>
      </c>
      <c r="G20" s="4">
        <v>50</v>
      </c>
      <c r="H20" s="4">
        <v>50</v>
      </c>
      <c r="I20" s="8">
        <v>134480</v>
      </c>
      <c r="J20" s="8">
        <v>103509</v>
      </c>
      <c r="K20" s="3">
        <v>237989</v>
      </c>
      <c r="L20" s="4">
        <v>57</v>
      </c>
      <c r="M20" s="4">
        <v>43</v>
      </c>
    </row>
    <row r="21" spans="2:13" x14ac:dyDescent="0.25">
      <c r="B21" s="42"/>
      <c r="C21" s="2" t="s">
        <v>11</v>
      </c>
      <c r="D21" s="8">
        <v>6329</v>
      </c>
      <c r="E21" s="8">
        <v>7404</v>
      </c>
      <c r="F21" s="3">
        <v>13733</v>
      </c>
      <c r="G21" s="4">
        <v>46</v>
      </c>
      <c r="H21" s="4">
        <v>54</v>
      </c>
      <c r="I21" s="9">
        <v>962</v>
      </c>
      <c r="J21" s="9">
        <v>930</v>
      </c>
      <c r="K21" s="3">
        <v>1892</v>
      </c>
      <c r="L21" s="4">
        <v>51</v>
      </c>
      <c r="M21" s="4">
        <v>49</v>
      </c>
    </row>
    <row r="22" spans="2:13" x14ac:dyDescent="0.25">
      <c r="B22" s="42"/>
      <c r="C22" s="2" t="s">
        <v>12</v>
      </c>
      <c r="D22" s="8">
        <v>832937</v>
      </c>
      <c r="E22" s="8">
        <v>833297</v>
      </c>
      <c r="F22" s="3">
        <v>1666234</v>
      </c>
      <c r="G22" s="4">
        <v>50</v>
      </c>
      <c r="H22" s="4">
        <v>50</v>
      </c>
      <c r="I22" s="8">
        <v>56369</v>
      </c>
      <c r="J22" s="8">
        <v>46610</v>
      </c>
      <c r="K22" s="3">
        <v>102979</v>
      </c>
      <c r="L22" s="4">
        <v>55</v>
      </c>
      <c r="M22" s="4">
        <v>45</v>
      </c>
    </row>
    <row r="23" spans="2:13" x14ac:dyDescent="0.25">
      <c r="B23" s="42"/>
      <c r="C23" s="2" t="s">
        <v>13</v>
      </c>
      <c r="D23" s="8">
        <v>654957</v>
      </c>
      <c r="E23" s="8">
        <v>684290</v>
      </c>
      <c r="F23" s="3">
        <v>1339247</v>
      </c>
      <c r="G23" s="4">
        <v>49</v>
      </c>
      <c r="H23" s="4">
        <v>51</v>
      </c>
      <c r="I23" s="8">
        <v>40752</v>
      </c>
      <c r="J23" s="8">
        <v>31141</v>
      </c>
      <c r="K23" s="3">
        <v>71893</v>
      </c>
      <c r="L23" s="4">
        <v>57</v>
      </c>
      <c r="M23" s="4">
        <v>43</v>
      </c>
    </row>
    <row r="24" spans="2:13" x14ac:dyDescent="0.25">
      <c r="B24" s="42"/>
      <c r="C24" s="2" t="s">
        <v>14</v>
      </c>
      <c r="D24" s="8">
        <v>30121</v>
      </c>
      <c r="E24" s="8">
        <v>30475</v>
      </c>
      <c r="F24" s="3">
        <v>60596</v>
      </c>
      <c r="G24" s="4">
        <v>50</v>
      </c>
      <c r="H24" s="4">
        <v>50</v>
      </c>
      <c r="I24" s="8">
        <v>5018</v>
      </c>
      <c r="J24" s="8">
        <v>2201</v>
      </c>
      <c r="K24" s="3">
        <v>7219</v>
      </c>
      <c r="L24" s="4">
        <v>70</v>
      </c>
      <c r="M24" s="4">
        <v>30</v>
      </c>
    </row>
    <row r="25" spans="2:13" x14ac:dyDescent="0.25">
      <c r="B25" s="50" t="s">
        <v>6</v>
      </c>
      <c r="C25" s="50"/>
      <c r="D25" s="3">
        <v>3128745</v>
      </c>
      <c r="E25" s="3">
        <v>3164785</v>
      </c>
      <c r="F25" s="3">
        <v>6293530</v>
      </c>
      <c r="G25" s="7">
        <v>50</v>
      </c>
      <c r="H25" s="7">
        <v>50</v>
      </c>
      <c r="I25" s="3">
        <v>237581</v>
      </c>
      <c r="J25" s="3">
        <v>184391</v>
      </c>
      <c r="K25" s="3">
        <v>421972</v>
      </c>
      <c r="L25" s="7">
        <v>56</v>
      </c>
      <c r="M25" s="7">
        <v>44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2"/>
      <c r="C27" s="2" t="s">
        <v>4</v>
      </c>
      <c r="D27" s="8">
        <v>1689519</v>
      </c>
      <c r="E27" s="8">
        <v>1499854</v>
      </c>
      <c r="F27" s="3">
        <v>3189373</v>
      </c>
      <c r="G27" s="4">
        <v>53</v>
      </c>
      <c r="H27" s="4">
        <v>47</v>
      </c>
      <c r="I27" s="8">
        <v>113433</v>
      </c>
      <c r="J27" s="8">
        <v>104889</v>
      </c>
      <c r="K27" s="3">
        <v>218322</v>
      </c>
      <c r="L27" s="4">
        <v>52</v>
      </c>
      <c r="M27" s="4">
        <v>48</v>
      </c>
    </row>
    <row r="28" spans="2:13" x14ac:dyDescent="0.25">
      <c r="B28" s="42"/>
      <c r="C28" s="2" t="s">
        <v>16</v>
      </c>
      <c r="D28" s="8">
        <v>775997</v>
      </c>
      <c r="E28" s="8">
        <v>764975</v>
      </c>
      <c r="F28" s="3">
        <v>1540972</v>
      </c>
      <c r="G28" s="4">
        <v>50</v>
      </c>
      <c r="H28" s="4">
        <v>50</v>
      </c>
      <c r="I28" s="8">
        <v>74774</v>
      </c>
      <c r="J28" s="8">
        <v>75597</v>
      </c>
      <c r="K28" s="3">
        <v>150371</v>
      </c>
      <c r="L28" s="4">
        <v>50</v>
      </c>
      <c r="M28" s="4">
        <v>50</v>
      </c>
    </row>
    <row r="29" spans="2:13" x14ac:dyDescent="0.25">
      <c r="B29" s="42"/>
      <c r="C29" s="2" t="s">
        <v>17</v>
      </c>
      <c r="D29" s="3">
        <v>147754</v>
      </c>
      <c r="E29" s="3">
        <v>176620</v>
      </c>
      <c r="F29" s="3">
        <v>324374</v>
      </c>
      <c r="G29" s="4">
        <v>46</v>
      </c>
      <c r="H29" s="4">
        <v>54</v>
      </c>
      <c r="I29" s="3">
        <v>20693</v>
      </c>
      <c r="J29" s="3">
        <v>20732</v>
      </c>
      <c r="K29" s="3">
        <v>41425</v>
      </c>
      <c r="L29" s="4">
        <v>50</v>
      </c>
      <c r="M29" s="4">
        <v>50</v>
      </c>
    </row>
    <row r="30" spans="2:13" x14ac:dyDescent="0.25">
      <c r="B30" s="11"/>
      <c r="C30" s="2" t="s">
        <v>18</v>
      </c>
      <c r="D30" s="8">
        <v>24772</v>
      </c>
      <c r="E30" s="8">
        <v>18451</v>
      </c>
      <c r="F30" s="3">
        <v>43223</v>
      </c>
      <c r="G30" s="4">
        <v>57</v>
      </c>
      <c r="H30" s="4">
        <v>43</v>
      </c>
      <c r="I30" s="8">
        <v>3094</v>
      </c>
      <c r="J30" s="8">
        <v>3213</v>
      </c>
      <c r="K30" s="3">
        <v>6307</v>
      </c>
      <c r="L30" s="4">
        <v>49</v>
      </c>
      <c r="M30" s="4">
        <v>51</v>
      </c>
    </row>
    <row r="31" spans="2:13" x14ac:dyDescent="0.25">
      <c r="B31" s="50" t="s">
        <v>6</v>
      </c>
      <c r="C31" s="50"/>
      <c r="D31" s="3">
        <v>2613270</v>
      </c>
      <c r="E31" s="3">
        <v>2441449</v>
      </c>
      <c r="F31" s="3">
        <v>5054719</v>
      </c>
      <c r="G31" s="7">
        <v>52</v>
      </c>
      <c r="H31" s="7">
        <v>48</v>
      </c>
      <c r="I31" s="3">
        <v>208900</v>
      </c>
      <c r="J31" s="3">
        <v>201218</v>
      </c>
      <c r="K31" s="3">
        <v>410118</v>
      </c>
      <c r="L31" s="7">
        <v>51</v>
      </c>
      <c r="M31" s="7">
        <v>49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8">
        <v>77753</v>
      </c>
      <c r="E33" s="8">
        <v>107462</v>
      </c>
      <c r="F33" s="3">
        <v>185215</v>
      </c>
      <c r="G33" s="4">
        <v>42</v>
      </c>
      <c r="H33" s="4">
        <v>58</v>
      </c>
      <c r="I33" s="8">
        <v>6475</v>
      </c>
      <c r="J33" s="8">
        <v>7810</v>
      </c>
      <c r="K33" s="3">
        <v>14285</v>
      </c>
      <c r="L33" s="4">
        <v>45</v>
      </c>
      <c r="M33" s="4">
        <v>55</v>
      </c>
    </row>
    <row r="34" spans="2:13" x14ac:dyDescent="0.25">
      <c r="B34" s="42"/>
      <c r="C34" s="2" t="s">
        <v>21</v>
      </c>
      <c r="D34" s="8">
        <v>93350</v>
      </c>
      <c r="E34" s="8">
        <v>34588</v>
      </c>
      <c r="F34" s="3">
        <v>127938</v>
      </c>
      <c r="G34" s="4">
        <v>73</v>
      </c>
      <c r="H34" s="4">
        <v>27</v>
      </c>
      <c r="I34" s="8">
        <v>8165</v>
      </c>
      <c r="J34" s="8">
        <v>6722</v>
      </c>
      <c r="K34" s="3">
        <v>14887</v>
      </c>
      <c r="L34" s="4">
        <v>55</v>
      </c>
      <c r="M34" s="4">
        <v>45</v>
      </c>
    </row>
    <row r="35" spans="2:13" x14ac:dyDescent="0.25">
      <c r="B35" s="42"/>
      <c r="C35" s="2" t="s">
        <v>22</v>
      </c>
      <c r="D35" s="8">
        <v>1920361</v>
      </c>
      <c r="E35" s="8">
        <v>1683737</v>
      </c>
      <c r="F35" s="3">
        <v>3604098</v>
      </c>
      <c r="G35" s="4">
        <v>53</v>
      </c>
      <c r="H35" s="4">
        <v>47</v>
      </c>
      <c r="I35" s="8">
        <v>138453</v>
      </c>
      <c r="J35" s="8">
        <v>169315</v>
      </c>
      <c r="K35" s="3">
        <v>307768</v>
      </c>
      <c r="L35" s="4">
        <v>45</v>
      </c>
      <c r="M35" s="4">
        <v>55</v>
      </c>
    </row>
    <row r="36" spans="2:13" x14ac:dyDescent="0.25">
      <c r="B36" s="42"/>
      <c r="C36" s="4" t="s">
        <v>6</v>
      </c>
      <c r="D36" s="3">
        <v>2091464</v>
      </c>
      <c r="E36" s="3">
        <v>1825787</v>
      </c>
      <c r="F36" s="3">
        <v>3917251</v>
      </c>
      <c r="G36" s="7">
        <v>53</v>
      </c>
      <c r="H36" s="7">
        <v>47</v>
      </c>
      <c r="I36" s="3">
        <v>153093</v>
      </c>
      <c r="J36" s="3">
        <v>183847</v>
      </c>
      <c r="K36" s="3">
        <v>336940</v>
      </c>
      <c r="L36" s="7">
        <v>45</v>
      </c>
      <c r="M36" s="7">
        <v>55</v>
      </c>
    </row>
    <row r="38" spans="2:13" ht="15.75" thickBot="1" x14ac:dyDescent="0.3"/>
    <row r="39" spans="2:13" ht="15.75" thickBot="1" x14ac:dyDescent="0.3">
      <c r="B39" s="61"/>
      <c r="C39" s="62" t="s">
        <v>6</v>
      </c>
      <c r="D39" s="31">
        <v>16297426</v>
      </c>
      <c r="E39" s="31">
        <v>16075901</v>
      </c>
      <c r="F39" s="31">
        <v>32373327</v>
      </c>
      <c r="G39" s="32">
        <v>50</v>
      </c>
      <c r="H39" s="32">
        <v>50</v>
      </c>
      <c r="I39" s="31">
        <v>1246654</v>
      </c>
      <c r="J39" s="31">
        <v>744479</v>
      </c>
      <c r="K39" s="31">
        <v>1991133</v>
      </c>
      <c r="L39" s="32">
        <v>63</v>
      </c>
      <c r="M39" s="33">
        <v>37</v>
      </c>
    </row>
    <row r="40" spans="2:13" x14ac:dyDescent="0.25">
      <c r="B40" s="51"/>
      <c r="C40" s="51"/>
      <c r="D40" s="26"/>
      <c r="E40" s="26"/>
      <c r="F40" s="26"/>
      <c r="G40" s="27"/>
      <c r="H40" s="27"/>
      <c r="I40" s="26"/>
      <c r="J40" s="26"/>
      <c r="K40" s="26"/>
      <c r="L40" s="27"/>
      <c r="M40" s="27"/>
    </row>
    <row r="41" spans="2:13" x14ac:dyDescent="0.25">
      <c r="B41" s="20" t="s">
        <v>62</v>
      </c>
    </row>
  </sheetData>
  <mergeCells count="21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1:C31"/>
    <mergeCell ref="B32:M32"/>
    <mergeCell ref="B33:B36"/>
    <mergeCell ref="B18:C18"/>
    <mergeCell ref="B19:M19"/>
    <mergeCell ref="B20:B24"/>
    <mergeCell ref="B25:C25"/>
    <mergeCell ref="B26:M26"/>
    <mergeCell ref="B27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7" zoomScale="90" zoomScaleNormal="90" workbookViewId="0">
      <selection activeCell="N38" sqref="N38"/>
    </sheetView>
  </sheetViews>
  <sheetFormatPr baseColWidth="10" defaultRowHeight="15" x14ac:dyDescent="0.25"/>
  <cols>
    <col min="2" max="2" width="3.42578125" customWidth="1"/>
    <col min="3" max="3" width="27.28515625" bestFit="1" customWidth="1"/>
  </cols>
  <sheetData>
    <row r="2" spans="2:13" x14ac:dyDescent="0.25">
      <c r="B2" s="41" t="s">
        <v>32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5">
        <v>479</v>
      </c>
      <c r="E6" s="5">
        <v>511</v>
      </c>
      <c r="F6" s="5">
        <v>990</v>
      </c>
      <c r="G6" s="4">
        <v>48</v>
      </c>
      <c r="H6" s="4">
        <v>52</v>
      </c>
      <c r="I6" s="5">
        <v>33</v>
      </c>
      <c r="J6" s="5">
        <v>0</v>
      </c>
      <c r="K6" s="5">
        <v>33</v>
      </c>
      <c r="L6" s="4">
        <v>100</v>
      </c>
      <c r="M6" s="4">
        <v>0</v>
      </c>
    </row>
    <row r="7" spans="2:13" x14ac:dyDescent="0.25">
      <c r="B7" s="42"/>
      <c r="C7" s="2" t="s">
        <v>5</v>
      </c>
      <c r="D7" s="3">
        <v>1142</v>
      </c>
      <c r="E7" s="3">
        <v>1135</v>
      </c>
      <c r="F7" s="3">
        <v>2277</v>
      </c>
      <c r="G7" s="4">
        <v>50</v>
      </c>
      <c r="H7" s="4">
        <v>50</v>
      </c>
      <c r="I7" s="5">
        <v>123</v>
      </c>
      <c r="J7" s="5">
        <v>17</v>
      </c>
      <c r="K7" s="5">
        <v>140</v>
      </c>
      <c r="L7" s="4">
        <v>88</v>
      </c>
      <c r="M7" s="4">
        <v>12</v>
      </c>
    </row>
    <row r="8" spans="2:13" x14ac:dyDescent="0.25">
      <c r="B8" s="43" t="s">
        <v>6</v>
      </c>
      <c r="C8" s="43"/>
      <c r="D8" s="3">
        <v>1621</v>
      </c>
      <c r="E8" s="3">
        <v>1646</v>
      </c>
      <c r="F8" s="3">
        <v>3267</v>
      </c>
      <c r="G8" s="7">
        <v>50</v>
      </c>
      <c r="H8" s="7">
        <v>50</v>
      </c>
      <c r="I8" s="5">
        <v>156</v>
      </c>
      <c r="J8" s="5">
        <v>17</v>
      </c>
      <c r="K8" s="5">
        <v>173</v>
      </c>
      <c r="L8" s="7">
        <v>90</v>
      </c>
      <c r="M8" s="7">
        <v>10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11628</v>
      </c>
      <c r="E10" s="3">
        <v>11835</v>
      </c>
      <c r="F10" s="3">
        <v>23463</v>
      </c>
      <c r="G10" s="4">
        <v>50</v>
      </c>
      <c r="H10" s="4">
        <v>50</v>
      </c>
      <c r="I10" s="3">
        <v>1363</v>
      </c>
      <c r="J10" s="5">
        <v>40</v>
      </c>
      <c r="K10" s="3">
        <v>1403</v>
      </c>
      <c r="L10" s="4">
        <v>97</v>
      </c>
      <c r="M10" s="4">
        <v>3</v>
      </c>
    </row>
    <row r="11" spans="2:13" x14ac:dyDescent="0.25">
      <c r="B11" s="42"/>
      <c r="C11" s="2" t="s">
        <v>8</v>
      </c>
      <c r="D11" s="5">
        <v>937</v>
      </c>
      <c r="E11" s="5">
        <v>894</v>
      </c>
      <c r="F11" s="3">
        <v>1831</v>
      </c>
      <c r="G11" s="4">
        <v>51</v>
      </c>
      <c r="H11" s="4">
        <v>49</v>
      </c>
      <c r="I11" s="5">
        <v>180</v>
      </c>
      <c r="J11" s="5">
        <v>13</v>
      </c>
      <c r="K11" s="5">
        <v>193</v>
      </c>
      <c r="L11" s="4">
        <v>93</v>
      </c>
      <c r="M11" s="4">
        <v>7</v>
      </c>
    </row>
    <row r="12" spans="2:13" x14ac:dyDescent="0.25">
      <c r="B12" s="42"/>
      <c r="C12" s="2" t="s">
        <v>5</v>
      </c>
      <c r="D12" s="8">
        <v>51662</v>
      </c>
      <c r="E12" s="8">
        <v>51301</v>
      </c>
      <c r="F12" s="3">
        <v>102963</v>
      </c>
      <c r="G12" s="4">
        <v>50</v>
      </c>
      <c r="H12" s="4">
        <v>50</v>
      </c>
      <c r="I12" s="8">
        <v>3195</v>
      </c>
      <c r="J12" s="9">
        <v>431</v>
      </c>
      <c r="K12" s="3">
        <v>3626</v>
      </c>
      <c r="L12" s="4">
        <v>88</v>
      </c>
      <c r="M12" s="4">
        <v>12</v>
      </c>
    </row>
    <row r="13" spans="2:13" x14ac:dyDescent="0.25">
      <c r="B13" s="43" t="s">
        <v>6</v>
      </c>
      <c r="C13" s="43"/>
      <c r="D13" s="3">
        <v>64227</v>
      </c>
      <c r="E13" s="3">
        <v>64030</v>
      </c>
      <c r="F13" s="3">
        <v>128257</v>
      </c>
      <c r="G13" s="7">
        <v>50</v>
      </c>
      <c r="H13" s="7">
        <v>50</v>
      </c>
      <c r="I13" s="3">
        <v>4738</v>
      </c>
      <c r="J13" s="5">
        <v>484</v>
      </c>
      <c r="K13" s="3">
        <v>5222</v>
      </c>
      <c r="L13" s="7">
        <v>91</v>
      </c>
      <c r="M13" s="7">
        <v>9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44871</v>
      </c>
      <c r="E15" s="8">
        <v>46105</v>
      </c>
      <c r="F15" s="3">
        <v>90976</v>
      </c>
      <c r="G15" s="4">
        <v>49</v>
      </c>
      <c r="H15" s="4">
        <v>51</v>
      </c>
      <c r="I15" s="8">
        <v>2192</v>
      </c>
      <c r="J15" s="8">
        <v>1817</v>
      </c>
      <c r="K15" s="3">
        <v>4009</v>
      </c>
      <c r="L15" s="4">
        <v>55</v>
      </c>
      <c r="M15" s="4">
        <v>45</v>
      </c>
    </row>
    <row r="16" spans="2:13" x14ac:dyDescent="0.25">
      <c r="B16" s="42"/>
      <c r="C16" s="2" t="s">
        <v>8</v>
      </c>
      <c r="D16" s="9">
        <v>407</v>
      </c>
      <c r="E16" s="9">
        <v>379</v>
      </c>
      <c r="F16" s="5">
        <v>786</v>
      </c>
      <c r="G16" s="4">
        <v>52</v>
      </c>
      <c r="H16" s="4">
        <v>48</v>
      </c>
      <c r="I16" s="9">
        <v>65</v>
      </c>
      <c r="J16" s="9">
        <v>27</v>
      </c>
      <c r="K16" s="5">
        <v>92</v>
      </c>
      <c r="L16" s="4">
        <v>71</v>
      </c>
      <c r="M16" s="4">
        <v>29</v>
      </c>
    </row>
    <row r="17" spans="2:13" x14ac:dyDescent="0.25">
      <c r="B17" s="42"/>
      <c r="C17" s="2" t="s">
        <v>5</v>
      </c>
      <c r="D17" s="8">
        <v>1263</v>
      </c>
      <c r="E17" s="8">
        <v>1410</v>
      </c>
      <c r="F17" s="3">
        <v>2673</v>
      </c>
      <c r="G17" s="4">
        <v>47</v>
      </c>
      <c r="H17" s="4">
        <v>53</v>
      </c>
      <c r="I17" s="9">
        <v>49</v>
      </c>
      <c r="J17" s="9">
        <v>86</v>
      </c>
      <c r="K17" s="5">
        <v>135</v>
      </c>
      <c r="L17" s="4">
        <v>36</v>
      </c>
      <c r="M17" s="4">
        <v>64</v>
      </c>
    </row>
    <row r="18" spans="2:13" x14ac:dyDescent="0.25">
      <c r="B18" s="43" t="s">
        <v>6</v>
      </c>
      <c r="C18" s="43"/>
      <c r="D18" s="3">
        <v>46541</v>
      </c>
      <c r="E18" s="3">
        <v>47894</v>
      </c>
      <c r="F18" s="3">
        <v>94435</v>
      </c>
      <c r="G18" s="7">
        <v>49</v>
      </c>
      <c r="H18" s="7">
        <v>51</v>
      </c>
      <c r="I18" s="3">
        <v>2306</v>
      </c>
      <c r="J18" s="3">
        <v>1930</v>
      </c>
      <c r="K18" s="3">
        <v>4236</v>
      </c>
      <c r="L18" s="7">
        <v>54</v>
      </c>
      <c r="M18" s="7">
        <v>46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8041</v>
      </c>
      <c r="E20" s="8">
        <v>8285</v>
      </c>
      <c r="F20" s="3">
        <v>16326</v>
      </c>
      <c r="G20" s="4">
        <v>49</v>
      </c>
      <c r="H20" s="4">
        <v>51</v>
      </c>
      <c r="I20" s="9">
        <v>677</v>
      </c>
      <c r="J20" s="9">
        <v>585</v>
      </c>
      <c r="K20" s="3">
        <v>1262</v>
      </c>
      <c r="L20" s="4">
        <v>54</v>
      </c>
      <c r="M20" s="4">
        <v>46</v>
      </c>
    </row>
    <row r="21" spans="2:13" x14ac:dyDescent="0.25">
      <c r="B21" s="42"/>
      <c r="C21" s="2" t="s">
        <v>11</v>
      </c>
      <c r="D21" s="9">
        <v>22</v>
      </c>
      <c r="E21" s="9">
        <v>32</v>
      </c>
      <c r="F21" s="5">
        <v>54</v>
      </c>
      <c r="G21" s="4">
        <v>41</v>
      </c>
      <c r="H21" s="4">
        <v>59</v>
      </c>
      <c r="I21" s="9">
        <v>8</v>
      </c>
      <c r="J21" s="9">
        <v>6</v>
      </c>
      <c r="K21" s="5">
        <v>14</v>
      </c>
      <c r="L21" s="4">
        <v>57</v>
      </c>
      <c r="M21" s="4">
        <v>43</v>
      </c>
    </row>
    <row r="22" spans="2:13" x14ac:dyDescent="0.25">
      <c r="B22" s="42"/>
      <c r="C22" s="2" t="s">
        <v>12</v>
      </c>
      <c r="D22" s="8">
        <v>9731</v>
      </c>
      <c r="E22" s="8">
        <v>9814</v>
      </c>
      <c r="F22" s="3">
        <v>19545</v>
      </c>
      <c r="G22" s="4">
        <v>50</v>
      </c>
      <c r="H22" s="4">
        <v>50</v>
      </c>
      <c r="I22" s="9">
        <v>645</v>
      </c>
      <c r="J22" s="9">
        <v>623</v>
      </c>
      <c r="K22" s="3">
        <v>1268</v>
      </c>
      <c r="L22" s="4">
        <v>51</v>
      </c>
      <c r="M22" s="4">
        <v>49</v>
      </c>
    </row>
    <row r="23" spans="2:13" x14ac:dyDescent="0.25">
      <c r="B23" s="42"/>
      <c r="C23" s="2" t="s">
        <v>13</v>
      </c>
      <c r="D23" s="8">
        <v>4344</v>
      </c>
      <c r="E23" s="8">
        <v>4448</v>
      </c>
      <c r="F23" s="3">
        <v>8792</v>
      </c>
      <c r="G23" s="4">
        <v>49</v>
      </c>
      <c r="H23" s="4">
        <v>51</v>
      </c>
      <c r="I23" s="9">
        <v>188</v>
      </c>
      <c r="J23" s="9">
        <v>315</v>
      </c>
      <c r="K23" s="5">
        <v>503</v>
      </c>
      <c r="L23" s="4">
        <v>37</v>
      </c>
      <c r="M23" s="4">
        <v>63</v>
      </c>
    </row>
    <row r="24" spans="2:13" x14ac:dyDescent="0.25">
      <c r="B24" s="42"/>
      <c r="C24" s="2" t="s">
        <v>14</v>
      </c>
      <c r="D24" s="9">
        <v>490</v>
      </c>
      <c r="E24" s="9">
        <v>477</v>
      </c>
      <c r="F24" s="5">
        <v>967</v>
      </c>
      <c r="G24" s="4">
        <v>51</v>
      </c>
      <c r="H24" s="4">
        <v>49</v>
      </c>
      <c r="I24" s="9">
        <v>80</v>
      </c>
      <c r="J24" s="9">
        <v>35</v>
      </c>
      <c r="K24" s="5">
        <v>115</v>
      </c>
      <c r="L24" s="4">
        <v>70</v>
      </c>
      <c r="M24" s="4">
        <v>30</v>
      </c>
    </row>
    <row r="25" spans="2:13" x14ac:dyDescent="0.25">
      <c r="B25" s="43" t="s">
        <v>6</v>
      </c>
      <c r="C25" s="43"/>
      <c r="D25" s="3">
        <v>22628</v>
      </c>
      <c r="E25" s="3">
        <v>23056</v>
      </c>
      <c r="F25" s="3">
        <v>45684</v>
      </c>
      <c r="G25" s="7">
        <v>50</v>
      </c>
      <c r="H25" s="7">
        <v>50</v>
      </c>
      <c r="I25" s="3">
        <v>1598</v>
      </c>
      <c r="J25" s="3">
        <v>1564</v>
      </c>
      <c r="K25" s="3">
        <v>3162</v>
      </c>
      <c r="L25" s="7">
        <v>51</v>
      </c>
      <c r="M25" s="7">
        <v>49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2"/>
      <c r="C27" s="2" t="s">
        <v>4</v>
      </c>
      <c r="D27" s="8">
        <v>10721</v>
      </c>
      <c r="E27" s="8">
        <v>9959</v>
      </c>
      <c r="F27" s="3">
        <v>20680</v>
      </c>
      <c r="G27" s="4">
        <v>52</v>
      </c>
      <c r="H27" s="4">
        <v>48</v>
      </c>
      <c r="I27" s="9">
        <v>661</v>
      </c>
      <c r="J27" s="9">
        <v>780</v>
      </c>
      <c r="K27" s="3">
        <v>1441</v>
      </c>
      <c r="L27" s="4">
        <v>46</v>
      </c>
      <c r="M27" s="4">
        <v>54</v>
      </c>
    </row>
    <row r="28" spans="2:13" x14ac:dyDescent="0.25">
      <c r="B28" s="42"/>
      <c r="C28" s="2" t="s">
        <v>16</v>
      </c>
      <c r="D28" s="8">
        <v>6798</v>
      </c>
      <c r="E28" s="8">
        <v>7004</v>
      </c>
      <c r="F28" s="3">
        <v>13802</v>
      </c>
      <c r="G28" s="4">
        <v>49</v>
      </c>
      <c r="H28" s="4">
        <v>51</v>
      </c>
      <c r="I28" s="8">
        <v>1070</v>
      </c>
      <c r="J28" s="8">
        <v>1210</v>
      </c>
      <c r="K28" s="3">
        <v>2280</v>
      </c>
      <c r="L28" s="4">
        <v>47</v>
      </c>
      <c r="M28" s="4">
        <v>53</v>
      </c>
    </row>
    <row r="29" spans="2:13" x14ac:dyDescent="0.25">
      <c r="B29" s="42"/>
      <c r="C29" s="2" t="s">
        <v>17</v>
      </c>
      <c r="D29" s="5">
        <v>852</v>
      </c>
      <c r="E29" s="3">
        <v>1215</v>
      </c>
      <c r="F29" s="3">
        <v>2067</v>
      </c>
      <c r="G29" s="4">
        <v>41</v>
      </c>
      <c r="H29" s="4">
        <v>59</v>
      </c>
      <c r="I29" s="5">
        <v>106</v>
      </c>
      <c r="J29" s="5">
        <v>205</v>
      </c>
      <c r="K29" s="5">
        <v>311</v>
      </c>
      <c r="L29" s="4">
        <v>34</v>
      </c>
      <c r="M29" s="4">
        <v>66</v>
      </c>
    </row>
    <row r="30" spans="2:13" x14ac:dyDescent="0.25">
      <c r="B30" s="11"/>
      <c r="C30" s="2" t="s">
        <v>18</v>
      </c>
      <c r="D30" s="5" t="s">
        <v>29</v>
      </c>
      <c r="E30" s="5" t="s">
        <v>29</v>
      </c>
      <c r="F30" s="5" t="s">
        <v>29</v>
      </c>
      <c r="G30" s="5" t="s">
        <v>29</v>
      </c>
      <c r="H30" s="5" t="s">
        <v>29</v>
      </c>
      <c r="I30" s="5" t="s">
        <v>29</v>
      </c>
      <c r="J30" s="5" t="s">
        <v>29</v>
      </c>
      <c r="K30" s="5" t="s">
        <v>29</v>
      </c>
      <c r="L30" s="5" t="s">
        <v>29</v>
      </c>
      <c r="M30" s="5" t="s">
        <v>29</v>
      </c>
    </row>
    <row r="31" spans="2:13" x14ac:dyDescent="0.25">
      <c r="B31" s="43" t="s">
        <v>6</v>
      </c>
      <c r="C31" s="43"/>
      <c r="D31" s="3">
        <v>18371</v>
      </c>
      <c r="E31" s="3">
        <v>18178</v>
      </c>
      <c r="F31" s="3">
        <v>36549</v>
      </c>
      <c r="G31" s="7">
        <v>50</v>
      </c>
      <c r="H31" s="7">
        <v>50</v>
      </c>
      <c r="I31" s="3">
        <v>1837</v>
      </c>
      <c r="J31" s="3">
        <v>2195</v>
      </c>
      <c r="K31" s="3">
        <v>4032</v>
      </c>
      <c r="L31" s="7">
        <v>46</v>
      </c>
      <c r="M31" s="7">
        <v>54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9">
        <v>753</v>
      </c>
      <c r="E33" s="9">
        <v>961</v>
      </c>
      <c r="F33" s="3">
        <v>1714</v>
      </c>
      <c r="G33" s="4">
        <v>44</v>
      </c>
      <c r="H33" s="4">
        <v>56</v>
      </c>
      <c r="I33" s="9">
        <v>61</v>
      </c>
      <c r="J33" s="9">
        <v>108</v>
      </c>
      <c r="K33" s="5">
        <v>169</v>
      </c>
      <c r="L33" s="4">
        <v>36</v>
      </c>
      <c r="M33" s="4">
        <v>64</v>
      </c>
    </row>
    <row r="34" spans="2:13" x14ac:dyDescent="0.25">
      <c r="B34" s="42"/>
      <c r="C34" s="2" t="s">
        <v>21</v>
      </c>
      <c r="D34" s="8">
        <v>1017</v>
      </c>
      <c r="E34" s="9">
        <v>617</v>
      </c>
      <c r="F34" s="3">
        <v>1634</v>
      </c>
      <c r="G34" s="4">
        <v>62</v>
      </c>
      <c r="H34" s="4">
        <v>38</v>
      </c>
      <c r="I34" s="9">
        <v>86</v>
      </c>
      <c r="J34" s="9">
        <v>107</v>
      </c>
      <c r="K34" s="5">
        <v>193</v>
      </c>
      <c r="L34" s="4">
        <v>45</v>
      </c>
      <c r="M34" s="4">
        <v>55</v>
      </c>
    </row>
    <row r="35" spans="2:13" x14ac:dyDescent="0.25">
      <c r="B35" s="42"/>
      <c r="C35" s="2" t="s">
        <v>22</v>
      </c>
      <c r="D35" s="8">
        <v>14690</v>
      </c>
      <c r="E35" s="8">
        <v>13657</v>
      </c>
      <c r="F35" s="3">
        <v>28347</v>
      </c>
      <c r="G35" s="4">
        <v>52</v>
      </c>
      <c r="H35" s="4">
        <v>48</v>
      </c>
      <c r="I35" s="8">
        <v>1006</v>
      </c>
      <c r="J35" s="8">
        <v>1278</v>
      </c>
      <c r="K35" s="3">
        <v>2284</v>
      </c>
      <c r="L35" s="4">
        <v>44</v>
      </c>
      <c r="M35" s="4">
        <v>56</v>
      </c>
    </row>
    <row r="36" spans="2:13" x14ac:dyDescent="0.25">
      <c r="B36" s="43" t="s">
        <v>6</v>
      </c>
      <c r="C36" s="43"/>
      <c r="D36" s="3">
        <v>16460</v>
      </c>
      <c r="E36" s="3">
        <v>15235</v>
      </c>
      <c r="F36" s="3">
        <v>31695</v>
      </c>
      <c r="G36" s="7">
        <v>52</v>
      </c>
      <c r="H36" s="7">
        <v>48</v>
      </c>
      <c r="I36" s="3">
        <v>1153</v>
      </c>
      <c r="J36" s="3">
        <v>1493</v>
      </c>
      <c r="K36" s="3">
        <v>2646</v>
      </c>
      <c r="L36" s="7">
        <v>44</v>
      </c>
      <c r="M36" s="7">
        <v>56</v>
      </c>
    </row>
    <row r="37" spans="2:13" ht="15.75" thickBot="1" x14ac:dyDescent="0.3"/>
    <row r="38" spans="2:13" ht="15.75" thickBot="1" x14ac:dyDescent="0.3">
      <c r="C38" s="35" t="s">
        <v>6</v>
      </c>
      <c r="D38" s="36">
        <f>(D36+D31+D25+D18+D13+D8)</f>
        <v>169848</v>
      </c>
      <c r="E38" s="36">
        <f>(E36+E31+E25+E18+E13+E8)</f>
        <v>170039</v>
      </c>
      <c r="F38" s="36">
        <f>(F36+F31+F25+F18+F13+F8)</f>
        <v>339887</v>
      </c>
      <c r="G38" s="37">
        <v>50</v>
      </c>
      <c r="H38" s="37">
        <v>49</v>
      </c>
      <c r="I38" s="36">
        <f>(I36+I31+I25+I18+I13+I8)</f>
        <v>11788</v>
      </c>
      <c r="J38" s="36">
        <f>(J36+J31+J25+J18+J13+J8)</f>
        <v>7683</v>
      </c>
      <c r="K38" s="36">
        <f>(K36+K31+K25+K18+K13+K8)</f>
        <v>19471</v>
      </c>
      <c r="L38" s="37">
        <v>62</v>
      </c>
      <c r="M38" s="38">
        <v>37</v>
      </c>
    </row>
    <row r="40" spans="2:13" x14ac:dyDescent="0.25">
      <c r="B40" s="20" t="s">
        <v>62</v>
      </c>
    </row>
  </sheetData>
  <mergeCells count="22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1:C31"/>
    <mergeCell ref="B32:M32"/>
    <mergeCell ref="B33:B35"/>
    <mergeCell ref="B36:C36"/>
    <mergeCell ref="B18:C18"/>
    <mergeCell ref="B19:M19"/>
    <mergeCell ref="B20:B24"/>
    <mergeCell ref="B25:C25"/>
    <mergeCell ref="B26:M26"/>
    <mergeCell ref="B27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0"/>
  <sheetViews>
    <sheetView topLeftCell="A13" zoomScale="90" zoomScaleNormal="90" workbookViewId="0">
      <selection activeCell="N38" sqref="N38"/>
    </sheetView>
  </sheetViews>
  <sheetFormatPr baseColWidth="10" defaultRowHeight="15" x14ac:dyDescent="0.25"/>
  <cols>
    <col min="2" max="2" width="2.7109375" customWidth="1"/>
    <col min="3" max="3" width="27.28515625" bestFit="1" customWidth="1"/>
  </cols>
  <sheetData>
    <row r="2" spans="2:14" x14ac:dyDescent="0.25">
      <c r="B2" s="46" t="s">
        <v>33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16"/>
    </row>
    <row r="3" spans="2:14" x14ac:dyDescent="0.25">
      <c r="B3" s="41" t="s">
        <v>1</v>
      </c>
      <c r="C3" s="41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  <c r="N3" s="15"/>
    </row>
    <row r="4" spans="2:14" x14ac:dyDescent="0.25">
      <c r="B4" s="41"/>
      <c r="C4" s="41"/>
      <c r="D4" s="1" t="s">
        <v>24</v>
      </c>
      <c r="E4" s="1" t="s">
        <v>25</v>
      </c>
      <c r="F4" s="1" t="s">
        <v>26</v>
      </c>
      <c r="G4" s="1" t="s">
        <v>27</v>
      </c>
      <c r="H4" s="1" t="s">
        <v>28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5"/>
    </row>
    <row r="5" spans="2:14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15"/>
    </row>
    <row r="6" spans="2:14" x14ac:dyDescent="0.25">
      <c r="B6" s="42"/>
      <c r="C6" s="2" t="s">
        <v>4</v>
      </c>
      <c r="D6" s="3">
        <v>1041</v>
      </c>
      <c r="E6" s="3">
        <v>1080</v>
      </c>
      <c r="F6" s="3">
        <v>2121</v>
      </c>
      <c r="G6" s="4">
        <v>49</v>
      </c>
      <c r="H6" s="4">
        <v>51</v>
      </c>
      <c r="I6" s="5">
        <v>110</v>
      </c>
      <c r="J6" s="5">
        <v>0</v>
      </c>
      <c r="K6" s="5">
        <v>110</v>
      </c>
      <c r="L6" s="4">
        <v>100</v>
      </c>
      <c r="M6" s="4">
        <v>0</v>
      </c>
      <c r="N6" s="15"/>
    </row>
    <row r="7" spans="2:14" x14ac:dyDescent="0.25">
      <c r="B7" s="42"/>
      <c r="C7" s="2" t="s">
        <v>5</v>
      </c>
      <c r="D7" s="3">
        <v>1769</v>
      </c>
      <c r="E7" s="3">
        <v>1715</v>
      </c>
      <c r="F7" s="3">
        <v>3484</v>
      </c>
      <c r="G7" s="4">
        <v>51</v>
      </c>
      <c r="H7" s="4">
        <v>49</v>
      </c>
      <c r="I7" s="5">
        <v>112</v>
      </c>
      <c r="J7" s="5">
        <v>49</v>
      </c>
      <c r="K7" s="5">
        <v>161</v>
      </c>
      <c r="L7" s="4">
        <v>70</v>
      </c>
      <c r="M7" s="4">
        <v>30</v>
      </c>
      <c r="N7" s="15"/>
    </row>
    <row r="8" spans="2:14" x14ac:dyDescent="0.25">
      <c r="B8" s="43" t="s">
        <v>6</v>
      </c>
      <c r="C8" s="43"/>
      <c r="D8" s="3">
        <v>2810</v>
      </c>
      <c r="E8" s="3">
        <v>2795</v>
      </c>
      <c r="F8" s="3">
        <v>5605</v>
      </c>
      <c r="G8" s="7">
        <v>50</v>
      </c>
      <c r="H8" s="7">
        <v>50</v>
      </c>
      <c r="I8" s="5">
        <v>222</v>
      </c>
      <c r="J8" s="5">
        <v>49</v>
      </c>
      <c r="K8" s="5">
        <v>271</v>
      </c>
      <c r="L8" s="7">
        <v>82</v>
      </c>
      <c r="M8" s="7">
        <v>18</v>
      </c>
      <c r="N8" s="15"/>
    </row>
    <row r="9" spans="2:14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15"/>
    </row>
    <row r="10" spans="2:14" x14ac:dyDescent="0.25">
      <c r="B10" s="42"/>
      <c r="C10" s="2" t="s">
        <v>4</v>
      </c>
      <c r="D10" s="3">
        <v>77763</v>
      </c>
      <c r="E10" s="3">
        <v>78859</v>
      </c>
      <c r="F10" s="3">
        <v>156622</v>
      </c>
      <c r="G10" s="4">
        <v>50</v>
      </c>
      <c r="H10" s="4">
        <v>50</v>
      </c>
      <c r="I10" s="3">
        <v>7107</v>
      </c>
      <c r="J10" s="5">
        <v>395</v>
      </c>
      <c r="K10" s="3">
        <v>7502</v>
      </c>
      <c r="L10" s="4">
        <v>95</v>
      </c>
      <c r="M10" s="4">
        <v>5</v>
      </c>
      <c r="N10" s="15"/>
    </row>
    <row r="11" spans="2:14" x14ac:dyDescent="0.25">
      <c r="B11" s="42"/>
      <c r="C11" s="2" t="s">
        <v>8</v>
      </c>
      <c r="D11" s="3">
        <v>15218</v>
      </c>
      <c r="E11" s="3">
        <v>15363</v>
      </c>
      <c r="F11" s="3">
        <v>30581</v>
      </c>
      <c r="G11" s="4">
        <v>50</v>
      </c>
      <c r="H11" s="4">
        <v>50</v>
      </c>
      <c r="I11" s="3">
        <v>2535</v>
      </c>
      <c r="J11" s="5">
        <v>694</v>
      </c>
      <c r="K11" s="3">
        <v>3229</v>
      </c>
      <c r="L11" s="4">
        <v>79</v>
      </c>
      <c r="M11" s="4">
        <v>21</v>
      </c>
      <c r="N11" s="15"/>
    </row>
    <row r="12" spans="2:14" x14ac:dyDescent="0.25">
      <c r="B12" s="42"/>
      <c r="C12" s="2" t="s">
        <v>5</v>
      </c>
      <c r="D12" s="8">
        <v>51662</v>
      </c>
      <c r="E12" s="8">
        <v>51301</v>
      </c>
      <c r="F12" s="3">
        <v>102963</v>
      </c>
      <c r="G12" s="4">
        <v>50</v>
      </c>
      <c r="H12" s="4">
        <v>50</v>
      </c>
      <c r="I12" s="8">
        <v>3195</v>
      </c>
      <c r="J12" s="9">
        <v>431</v>
      </c>
      <c r="K12" s="3">
        <v>3626</v>
      </c>
      <c r="L12" s="4">
        <v>88</v>
      </c>
      <c r="M12" s="4">
        <v>12</v>
      </c>
      <c r="N12" s="15"/>
    </row>
    <row r="13" spans="2:14" x14ac:dyDescent="0.25">
      <c r="B13" s="43" t="s">
        <v>6</v>
      </c>
      <c r="C13" s="43"/>
      <c r="D13" s="3">
        <v>144643</v>
      </c>
      <c r="E13" s="3">
        <v>145523</v>
      </c>
      <c r="F13" s="3">
        <v>290166</v>
      </c>
      <c r="G13" s="7">
        <v>50</v>
      </c>
      <c r="H13" s="7">
        <v>50</v>
      </c>
      <c r="I13" s="3">
        <v>12837</v>
      </c>
      <c r="J13" s="3">
        <v>1520</v>
      </c>
      <c r="K13" s="3">
        <v>14357</v>
      </c>
      <c r="L13" s="7">
        <v>89</v>
      </c>
      <c r="M13" s="7">
        <v>11</v>
      </c>
      <c r="N13" s="15"/>
    </row>
    <row r="14" spans="2:14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15"/>
    </row>
    <row r="15" spans="2:14" x14ac:dyDescent="0.25">
      <c r="B15" s="42"/>
      <c r="C15" s="2" t="s">
        <v>4</v>
      </c>
      <c r="D15" s="8">
        <v>245193</v>
      </c>
      <c r="E15" s="8">
        <v>251959</v>
      </c>
      <c r="F15" s="3">
        <v>497152</v>
      </c>
      <c r="G15" s="4">
        <v>49</v>
      </c>
      <c r="H15" s="4">
        <v>51</v>
      </c>
      <c r="I15" s="8">
        <v>11903</v>
      </c>
      <c r="J15" s="8">
        <v>8931</v>
      </c>
      <c r="K15" s="3">
        <v>20834</v>
      </c>
      <c r="L15" s="4">
        <v>57</v>
      </c>
      <c r="M15" s="4">
        <v>43</v>
      </c>
      <c r="N15" s="15"/>
    </row>
    <row r="16" spans="2:14" x14ac:dyDescent="0.25">
      <c r="B16" s="42"/>
      <c r="C16" s="2" t="s">
        <v>8</v>
      </c>
      <c r="D16" s="8">
        <v>15191</v>
      </c>
      <c r="E16" s="8">
        <v>15593</v>
      </c>
      <c r="F16" s="3">
        <v>30784</v>
      </c>
      <c r="G16" s="4">
        <v>49</v>
      </c>
      <c r="H16" s="4">
        <v>51</v>
      </c>
      <c r="I16" s="8">
        <v>1780</v>
      </c>
      <c r="J16" s="8">
        <v>1141</v>
      </c>
      <c r="K16" s="3">
        <v>2921</v>
      </c>
      <c r="L16" s="4">
        <v>61</v>
      </c>
      <c r="M16" s="4">
        <v>39</v>
      </c>
      <c r="N16" s="15"/>
    </row>
    <row r="17" spans="2:14" x14ac:dyDescent="0.25">
      <c r="B17" s="42"/>
      <c r="C17" s="2" t="s">
        <v>5</v>
      </c>
      <c r="D17" s="8">
        <v>127682</v>
      </c>
      <c r="E17" s="8">
        <v>130510</v>
      </c>
      <c r="F17" s="3">
        <v>258192</v>
      </c>
      <c r="G17" s="4">
        <v>49</v>
      </c>
      <c r="H17" s="4">
        <v>51</v>
      </c>
      <c r="I17" s="8">
        <v>2930</v>
      </c>
      <c r="J17" s="8">
        <v>6512</v>
      </c>
      <c r="K17" s="3">
        <v>9442</v>
      </c>
      <c r="L17" s="4">
        <v>31</v>
      </c>
      <c r="M17" s="4">
        <v>69</v>
      </c>
      <c r="N17" s="15"/>
    </row>
    <row r="18" spans="2:14" x14ac:dyDescent="0.25">
      <c r="B18" s="43" t="s">
        <v>6</v>
      </c>
      <c r="C18" s="43"/>
      <c r="D18" s="3">
        <v>388066</v>
      </c>
      <c r="E18" s="3">
        <v>398062</v>
      </c>
      <c r="F18" s="3">
        <v>786128</v>
      </c>
      <c r="G18" s="7">
        <v>49</v>
      </c>
      <c r="H18" s="7">
        <v>51</v>
      </c>
      <c r="I18" s="3">
        <v>16613</v>
      </c>
      <c r="J18" s="3">
        <v>16584</v>
      </c>
      <c r="K18" s="3">
        <v>33197</v>
      </c>
      <c r="L18" s="7">
        <v>50</v>
      </c>
      <c r="M18" s="7">
        <v>50</v>
      </c>
      <c r="N18" s="15"/>
    </row>
    <row r="19" spans="2:14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15"/>
    </row>
    <row r="20" spans="2:14" x14ac:dyDescent="0.25">
      <c r="B20" s="42"/>
      <c r="C20" s="2" t="s">
        <v>4</v>
      </c>
      <c r="D20" s="8">
        <v>43377</v>
      </c>
      <c r="E20" s="8">
        <v>43339</v>
      </c>
      <c r="F20" s="3">
        <v>86716</v>
      </c>
      <c r="G20" s="4">
        <v>50</v>
      </c>
      <c r="H20" s="4">
        <v>50</v>
      </c>
      <c r="I20" s="8">
        <v>2983</v>
      </c>
      <c r="J20" s="8">
        <v>3252</v>
      </c>
      <c r="K20" s="3">
        <v>6235</v>
      </c>
      <c r="L20" s="4">
        <v>48</v>
      </c>
      <c r="M20" s="4">
        <v>52</v>
      </c>
      <c r="N20" s="15"/>
    </row>
    <row r="21" spans="2:14" x14ac:dyDescent="0.25">
      <c r="B21" s="42"/>
      <c r="C21" s="2" t="s">
        <v>11</v>
      </c>
      <c r="D21" s="5" t="s">
        <v>29</v>
      </c>
      <c r="E21" s="5" t="s">
        <v>29</v>
      </c>
      <c r="F21" s="5" t="s">
        <v>29</v>
      </c>
      <c r="G21" s="5" t="s">
        <v>29</v>
      </c>
      <c r="H21" s="5" t="s">
        <v>29</v>
      </c>
      <c r="I21" s="5" t="s">
        <v>29</v>
      </c>
      <c r="J21" s="5" t="s">
        <v>29</v>
      </c>
      <c r="K21" s="5" t="s">
        <v>29</v>
      </c>
      <c r="L21" s="5" t="s">
        <v>29</v>
      </c>
      <c r="M21" s="5" t="s">
        <v>29</v>
      </c>
      <c r="N21" s="15"/>
    </row>
    <row r="22" spans="2:14" x14ac:dyDescent="0.25">
      <c r="B22" s="42"/>
      <c r="C22" s="2" t="s">
        <v>12</v>
      </c>
      <c r="D22" s="8">
        <v>30725</v>
      </c>
      <c r="E22" s="8">
        <v>32591</v>
      </c>
      <c r="F22" s="3">
        <v>63316</v>
      </c>
      <c r="G22" s="4">
        <v>49</v>
      </c>
      <c r="H22" s="4">
        <v>51</v>
      </c>
      <c r="I22" s="8">
        <v>1454</v>
      </c>
      <c r="J22" s="8">
        <v>1889</v>
      </c>
      <c r="K22" s="3">
        <v>3343</v>
      </c>
      <c r="L22" s="4">
        <v>43</v>
      </c>
      <c r="M22" s="4">
        <v>57</v>
      </c>
      <c r="N22" s="15"/>
    </row>
    <row r="23" spans="2:14" x14ac:dyDescent="0.25">
      <c r="B23" s="42"/>
      <c r="C23" s="2" t="s">
        <v>13</v>
      </c>
      <c r="D23" s="8">
        <v>68635</v>
      </c>
      <c r="E23" s="8">
        <v>73919</v>
      </c>
      <c r="F23" s="3">
        <v>142554</v>
      </c>
      <c r="G23" s="4">
        <v>48</v>
      </c>
      <c r="H23" s="4">
        <v>52</v>
      </c>
      <c r="I23" s="8">
        <v>2788</v>
      </c>
      <c r="J23" s="8">
        <v>3089</v>
      </c>
      <c r="K23" s="3">
        <v>5877</v>
      </c>
      <c r="L23" s="4">
        <v>47</v>
      </c>
      <c r="M23" s="4">
        <v>53</v>
      </c>
      <c r="N23" s="15"/>
    </row>
    <row r="24" spans="2:14" x14ac:dyDescent="0.25">
      <c r="B24" s="42"/>
      <c r="C24" s="2" t="s">
        <v>14</v>
      </c>
      <c r="D24" s="8">
        <v>6581</v>
      </c>
      <c r="E24" s="8">
        <v>6774</v>
      </c>
      <c r="F24" s="3">
        <v>13355</v>
      </c>
      <c r="G24" s="4">
        <v>49</v>
      </c>
      <c r="H24" s="4">
        <v>51</v>
      </c>
      <c r="I24" s="9">
        <v>639</v>
      </c>
      <c r="J24" s="9">
        <v>577</v>
      </c>
      <c r="K24" s="3">
        <v>1216</v>
      </c>
      <c r="L24" s="4">
        <v>53</v>
      </c>
      <c r="M24" s="4">
        <v>47</v>
      </c>
      <c r="N24" s="15"/>
    </row>
    <row r="25" spans="2:14" x14ac:dyDescent="0.25">
      <c r="B25" s="43" t="s">
        <v>6</v>
      </c>
      <c r="C25" s="43"/>
      <c r="D25" s="3">
        <v>149318</v>
      </c>
      <c r="E25" s="3">
        <v>156623</v>
      </c>
      <c r="F25" s="3">
        <v>305941</v>
      </c>
      <c r="G25" s="7">
        <v>49</v>
      </c>
      <c r="H25" s="7">
        <v>51</v>
      </c>
      <c r="I25" s="3">
        <v>7864</v>
      </c>
      <c r="J25" s="3">
        <v>8807</v>
      </c>
      <c r="K25" s="3">
        <v>16671</v>
      </c>
      <c r="L25" s="7">
        <v>47</v>
      </c>
      <c r="M25" s="7">
        <v>53</v>
      </c>
      <c r="N25" s="15"/>
    </row>
    <row r="26" spans="2:14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15"/>
    </row>
    <row r="27" spans="2:14" x14ac:dyDescent="0.25">
      <c r="B27" s="42"/>
      <c r="C27" s="2" t="s">
        <v>4</v>
      </c>
      <c r="D27" s="8">
        <v>76491</v>
      </c>
      <c r="E27" s="8">
        <v>75993</v>
      </c>
      <c r="F27" s="3">
        <v>152484</v>
      </c>
      <c r="G27" s="4">
        <v>50</v>
      </c>
      <c r="H27" s="4">
        <v>50</v>
      </c>
      <c r="I27" s="8">
        <v>3280</v>
      </c>
      <c r="J27" s="8">
        <v>4594</v>
      </c>
      <c r="K27" s="3">
        <v>7874</v>
      </c>
      <c r="L27" s="4">
        <v>42</v>
      </c>
      <c r="M27" s="4">
        <v>58</v>
      </c>
      <c r="N27" s="15"/>
    </row>
    <row r="28" spans="2:14" x14ac:dyDescent="0.25">
      <c r="B28" s="42"/>
      <c r="C28" s="2" t="s">
        <v>16</v>
      </c>
      <c r="D28" s="8">
        <v>23035</v>
      </c>
      <c r="E28" s="8">
        <v>22487</v>
      </c>
      <c r="F28" s="3">
        <v>45522</v>
      </c>
      <c r="G28" s="4">
        <v>51</v>
      </c>
      <c r="H28" s="4">
        <v>49</v>
      </c>
      <c r="I28" s="8">
        <v>2116</v>
      </c>
      <c r="J28" s="8">
        <v>2921</v>
      </c>
      <c r="K28" s="3">
        <v>5037</v>
      </c>
      <c r="L28" s="4">
        <v>42</v>
      </c>
      <c r="M28" s="4">
        <v>58</v>
      </c>
      <c r="N28" s="15"/>
    </row>
    <row r="29" spans="2:14" x14ac:dyDescent="0.25">
      <c r="B29" s="42"/>
      <c r="C29" s="2" t="s">
        <v>17</v>
      </c>
      <c r="D29" s="3">
        <v>4142</v>
      </c>
      <c r="E29" s="3">
        <v>3433</v>
      </c>
      <c r="F29" s="3">
        <v>7575</v>
      </c>
      <c r="G29" s="4">
        <v>55</v>
      </c>
      <c r="H29" s="4">
        <v>45</v>
      </c>
      <c r="I29" s="5">
        <v>532</v>
      </c>
      <c r="J29" s="5">
        <v>612</v>
      </c>
      <c r="K29" s="3">
        <v>1144</v>
      </c>
      <c r="L29" s="4">
        <v>47</v>
      </c>
      <c r="M29" s="4">
        <v>53</v>
      </c>
      <c r="N29" s="15"/>
    </row>
    <row r="30" spans="2:14" x14ac:dyDescent="0.25">
      <c r="B30" s="11"/>
      <c r="C30" s="2" t="s">
        <v>18</v>
      </c>
      <c r="D30" s="9">
        <v>160</v>
      </c>
      <c r="E30" s="9">
        <v>56</v>
      </c>
      <c r="F30" s="5">
        <v>216</v>
      </c>
      <c r="G30" s="4">
        <v>74</v>
      </c>
      <c r="H30" s="4">
        <v>26</v>
      </c>
      <c r="I30" s="9">
        <v>18</v>
      </c>
      <c r="J30" s="9">
        <v>3</v>
      </c>
      <c r="K30" s="5">
        <v>21</v>
      </c>
      <c r="L30" s="4">
        <v>86</v>
      </c>
      <c r="M30" s="4">
        <v>14</v>
      </c>
      <c r="N30" s="15"/>
    </row>
    <row r="31" spans="2:14" x14ac:dyDescent="0.25">
      <c r="B31" s="43" t="s">
        <v>6</v>
      </c>
      <c r="C31" s="43"/>
      <c r="D31" s="3">
        <v>103668</v>
      </c>
      <c r="E31" s="3">
        <v>101913</v>
      </c>
      <c r="F31" s="3">
        <v>205581</v>
      </c>
      <c r="G31" s="7">
        <v>50</v>
      </c>
      <c r="H31" s="7">
        <v>50</v>
      </c>
      <c r="I31" s="3">
        <v>5928</v>
      </c>
      <c r="J31" s="3">
        <v>8127</v>
      </c>
      <c r="K31" s="3">
        <v>14055</v>
      </c>
      <c r="L31" s="7">
        <v>42</v>
      </c>
      <c r="M31" s="7">
        <v>58</v>
      </c>
      <c r="N31" s="15"/>
    </row>
    <row r="32" spans="2:14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15"/>
    </row>
    <row r="33" spans="2:14" x14ac:dyDescent="0.25">
      <c r="B33" s="42"/>
      <c r="C33" s="2" t="s">
        <v>20</v>
      </c>
      <c r="D33" s="8">
        <v>1516</v>
      </c>
      <c r="E33" s="8">
        <v>2028</v>
      </c>
      <c r="F33" s="3">
        <v>3544</v>
      </c>
      <c r="G33" s="4">
        <v>43</v>
      </c>
      <c r="H33" s="4">
        <v>57</v>
      </c>
      <c r="I33" s="9">
        <v>68</v>
      </c>
      <c r="J33" s="9">
        <v>131</v>
      </c>
      <c r="K33" s="5">
        <v>199</v>
      </c>
      <c r="L33" s="4">
        <v>34</v>
      </c>
      <c r="M33" s="4">
        <v>66</v>
      </c>
      <c r="N33" s="15"/>
    </row>
    <row r="34" spans="2:14" x14ac:dyDescent="0.25">
      <c r="B34" s="42"/>
      <c r="C34" s="2" t="s">
        <v>21</v>
      </c>
      <c r="D34" s="8">
        <v>2414</v>
      </c>
      <c r="E34" s="8">
        <v>1517</v>
      </c>
      <c r="F34" s="3">
        <v>3931</v>
      </c>
      <c r="G34" s="4">
        <v>61</v>
      </c>
      <c r="H34" s="4">
        <v>39</v>
      </c>
      <c r="I34" s="9">
        <v>190</v>
      </c>
      <c r="J34" s="9">
        <v>232</v>
      </c>
      <c r="K34" s="5">
        <v>422</v>
      </c>
      <c r="L34" s="4">
        <v>45</v>
      </c>
      <c r="M34" s="4">
        <v>55</v>
      </c>
      <c r="N34" s="15"/>
    </row>
    <row r="35" spans="2:14" x14ac:dyDescent="0.25">
      <c r="B35" s="42"/>
      <c r="C35" s="2" t="s">
        <v>22</v>
      </c>
      <c r="D35" s="8">
        <v>44692</v>
      </c>
      <c r="E35" s="8">
        <v>40388</v>
      </c>
      <c r="F35" s="3">
        <v>85080</v>
      </c>
      <c r="G35" s="4">
        <v>53</v>
      </c>
      <c r="H35" s="4">
        <v>47</v>
      </c>
      <c r="I35" s="8">
        <v>2340</v>
      </c>
      <c r="J35" s="8">
        <v>3264</v>
      </c>
      <c r="K35" s="3">
        <v>5604</v>
      </c>
      <c r="L35" s="4">
        <v>42</v>
      </c>
      <c r="M35" s="4">
        <v>58</v>
      </c>
      <c r="N35" s="15"/>
    </row>
    <row r="36" spans="2:14" x14ac:dyDescent="0.25">
      <c r="B36" s="43" t="s">
        <v>6</v>
      </c>
      <c r="C36" s="43"/>
      <c r="D36" s="3">
        <v>48622</v>
      </c>
      <c r="E36" s="3">
        <v>43933</v>
      </c>
      <c r="F36" s="3">
        <v>92555</v>
      </c>
      <c r="G36" s="7">
        <v>53</v>
      </c>
      <c r="H36" s="7">
        <v>47</v>
      </c>
      <c r="I36" s="3">
        <v>2598</v>
      </c>
      <c r="J36" s="3">
        <v>3627</v>
      </c>
      <c r="K36" s="3">
        <v>6225</v>
      </c>
      <c r="L36" s="7">
        <v>42</v>
      </c>
      <c r="M36" s="7">
        <v>58</v>
      </c>
      <c r="N36" s="15"/>
    </row>
    <row r="37" spans="2:14" ht="15.75" thickBot="1" x14ac:dyDescent="0.3"/>
    <row r="38" spans="2:14" ht="15.75" thickBot="1" x14ac:dyDescent="0.3">
      <c r="C38" s="35" t="s">
        <v>6</v>
      </c>
      <c r="D38" s="36">
        <f>(D36+D31+D25+D18+D13+D8)</f>
        <v>837127</v>
      </c>
      <c r="E38" s="36">
        <f>(E36+E31+E25+E18+E13+E8)</f>
        <v>848849</v>
      </c>
      <c r="F38" s="36">
        <f>(F36+F31+F25+F18+F13+F8)</f>
        <v>1685976</v>
      </c>
      <c r="G38" s="37">
        <v>50</v>
      </c>
      <c r="H38" s="37">
        <v>49</v>
      </c>
      <c r="I38" s="36">
        <f>(I36+I31+I25+I18+I13+I8)</f>
        <v>46062</v>
      </c>
      <c r="J38" s="36">
        <f>(J36+J31+J25+J18+J13+J8)</f>
        <v>38714</v>
      </c>
      <c r="K38" s="36">
        <f>(K36+K31+K25+K18+K13+K8)</f>
        <v>84776</v>
      </c>
      <c r="L38" s="37">
        <v>58</v>
      </c>
      <c r="M38" s="38">
        <v>41</v>
      </c>
    </row>
    <row r="40" spans="2:14" x14ac:dyDescent="0.25">
      <c r="B40" s="20" t="s">
        <v>62</v>
      </c>
    </row>
  </sheetData>
  <mergeCells count="22">
    <mergeCell ref="B15:B17"/>
    <mergeCell ref="B3:C4"/>
    <mergeCell ref="D3:H3"/>
    <mergeCell ref="I3:M3"/>
    <mergeCell ref="B5:M5"/>
    <mergeCell ref="B6:B7"/>
    <mergeCell ref="B31:C31"/>
    <mergeCell ref="B32:M32"/>
    <mergeCell ref="B33:B35"/>
    <mergeCell ref="B36:C36"/>
    <mergeCell ref="B2:M2"/>
    <mergeCell ref="B18:C18"/>
    <mergeCell ref="B19:M19"/>
    <mergeCell ref="B20:B24"/>
    <mergeCell ref="B25:C25"/>
    <mergeCell ref="B26:M26"/>
    <mergeCell ref="B27:B29"/>
    <mergeCell ref="B8:C8"/>
    <mergeCell ref="B9:M9"/>
    <mergeCell ref="B10:B12"/>
    <mergeCell ref="B13:C13"/>
    <mergeCell ref="B14:M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16" zoomScale="90" zoomScaleNormal="90" workbookViewId="0">
      <selection activeCell="N38" sqref="N38"/>
    </sheetView>
  </sheetViews>
  <sheetFormatPr baseColWidth="10" defaultRowHeight="15" x14ac:dyDescent="0.25"/>
  <cols>
    <col min="2" max="2" width="2.7109375" customWidth="1"/>
    <col min="3" max="3" width="27.28515625" bestFit="1" customWidth="1"/>
  </cols>
  <sheetData>
    <row r="2" spans="2:13" x14ac:dyDescent="0.25">
      <c r="B2" s="41" t="s">
        <v>34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3">
        <v>3945</v>
      </c>
      <c r="E6" s="3">
        <v>4360</v>
      </c>
      <c r="F6" s="3">
        <v>8305</v>
      </c>
      <c r="G6" s="4">
        <v>48</v>
      </c>
      <c r="H6" s="4">
        <v>52</v>
      </c>
      <c r="I6" s="5">
        <v>136</v>
      </c>
      <c r="J6" s="5">
        <v>0</v>
      </c>
      <c r="K6" s="5">
        <v>136</v>
      </c>
      <c r="L6" s="4">
        <v>100</v>
      </c>
      <c r="M6" s="4">
        <v>0</v>
      </c>
    </row>
    <row r="7" spans="2:13" x14ac:dyDescent="0.25">
      <c r="B7" s="42"/>
      <c r="C7" s="2" t="s">
        <v>5</v>
      </c>
      <c r="D7" s="5">
        <v>289</v>
      </c>
      <c r="E7" s="5">
        <v>263</v>
      </c>
      <c r="F7" s="5">
        <v>552</v>
      </c>
      <c r="G7" s="4">
        <v>52</v>
      </c>
      <c r="H7" s="4">
        <v>48</v>
      </c>
      <c r="I7" s="5">
        <v>26</v>
      </c>
      <c r="J7" s="5">
        <v>1</v>
      </c>
      <c r="K7" s="5">
        <v>27</v>
      </c>
      <c r="L7" s="4">
        <v>96</v>
      </c>
      <c r="M7" s="4">
        <v>4</v>
      </c>
    </row>
    <row r="8" spans="2:13" x14ac:dyDescent="0.25">
      <c r="B8" s="43" t="s">
        <v>6</v>
      </c>
      <c r="C8" s="43"/>
      <c r="D8" s="3">
        <v>4234</v>
      </c>
      <c r="E8" s="3">
        <v>4623</v>
      </c>
      <c r="F8" s="3">
        <v>8857</v>
      </c>
      <c r="G8" s="7">
        <v>48</v>
      </c>
      <c r="H8" s="7">
        <v>52</v>
      </c>
      <c r="I8" s="5">
        <v>162</v>
      </c>
      <c r="J8" s="5">
        <v>1</v>
      </c>
      <c r="K8" s="5">
        <v>163</v>
      </c>
      <c r="L8" s="7">
        <v>99</v>
      </c>
      <c r="M8" s="7">
        <v>1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47797</v>
      </c>
      <c r="E10" s="3">
        <v>47993</v>
      </c>
      <c r="F10" s="3">
        <v>95790</v>
      </c>
      <c r="G10" s="4">
        <v>50</v>
      </c>
      <c r="H10" s="4">
        <v>50</v>
      </c>
      <c r="I10" s="3">
        <v>4377</v>
      </c>
      <c r="J10" s="5">
        <v>76</v>
      </c>
      <c r="K10" s="3">
        <v>4453</v>
      </c>
      <c r="L10" s="4">
        <v>98</v>
      </c>
      <c r="M10" s="4">
        <v>2</v>
      </c>
    </row>
    <row r="11" spans="2:13" x14ac:dyDescent="0.25">
      <c r="B11" s="42"/>
      <c r="C11" s="2" t="s">
        <v>8</v>
      </c>
      <c r="D11" s="3">
        <v>1855</v>
      </c>
      <c r="E11" s="3">
        <v>1916</v>
      </c>
      <c r="F11" s="3">
        <v>3771</v>
      </c>
      <c r="G11" s="4">
        <v>49</v>
      </c>
      <c r="H11" s="4">
        <v>51</v>
      </c>
      <c r="I11" s="5">
        <v>492</v>
      </c>
      <c r="J11" s="5">
        <v>46</v>
      </c>
      <c r="K11" s="5">
        <v>538</v>
      </c>
      <c r="L11" s="4">
        <v>91</v>
      </c>
      <c r="M11" s="4">
        <v>9</v>
      </c>
    </row>
    <row r="12" spans="2:13" x14ac:dyDescent="0.25">
      <c r="B12" s="42"/>
      <c r="C12" s="2" t="s">
        <v>5</v>
      </c>
      <c r="D12" s="8">
        <v>2206</v>
      </c>
      <c r="E12" s="8">
        <v>2223</v>
      </c>
      <c r="F12" s="3">
        <v>4429</v>
      </c>
      <c r="G12" s="4">
        <v>50</v>
      </c>
      <c r="H12" s="4">
        <v>50</v>
      </c>
      <c r="I12" s="9">
        <v>224</v>
      </c>
      <c r="J12" s="9">
        <v>4</v>
      </c>
      <c r="K12" s="5">
        <v>228</v>
      </c>
      <c r="L12" s="4">
        <v>98</v>
      </c>
      <c r="M12" s="4">
        <v>2</v>
      </c>
    </row>
    <row r="13" spans="2:13" x14ac:dyDescent="0.25">
      <c r="B13" s="43" t="s">
        <v>6</v>
      </c>
      <c r="C13" s="43"/>
      <c r="D13" s="3">
        <v>51858</v>
      </c>
      <c r="E13" s="3">
        <v>52132</v>
      </c>
      <c r="F13" s="3">
        <v>103990</v>
      </c>
      <c r="G13" s="7">
        <v>50</v>
      </c>
      <c r="H13" s="7">
        <v>50</v>
      </c>
      <c r="I13" s="3">
        <v>5093</v>
      </c>
      <c r="J13" s="5">
        <v>126</v>
      </c>
      <c r="K13" s="3">
        <v>5219</v>
      </c>
      <c r="L13" s="7">
        <v>98</v>
      </c>
      <c r="M13" s="7">
        <v>2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184327</v>
      </c>
      <c r="E15" s="8">
        <v>190658</v>
      </c>
      <c r="F15" s="3">
        <v>374985</v>
      </c>
      <c r="G15" s="4">
        <v>49</v>
      </c>
      <c r="H15" s="4">
        <v>51</v>
      </c>
      <c r="I15" s="8">
        <v>11928</v>
      </c>
      <c r="J15" s="8">
        <v>3383</v>
      </c>
      <c r="K15" s="3">
        <v>15311</v>
      </c>
      <c r="L15" s="4">
        <v>78</v>
      </c>
      <c r="M15" s="4">
        <v>22</v>
      </c>
    </row>
    <row r="16" spans="2:13" x14ac:dyDescent="0.25">
      <c r="B16" s="42"/>
      <c r="C16" s="2" t="s">
        <v>8</v>
      </c>
      <c r="D16" s="8">
        <v>1373</v>
      </c>
      <c r="E16" s="8">
        <v>1307</v>
      </c>
      <c r="F16" s="3">
        <v>2680</v>
      </c>
      <c r="G16" s="4">
        <v>51</v>
      </c>
      <c r="H16" s="4">
        <v>49</v>
      </c>
      <c r="I16" s="9">
        <v>265</v>
      </c>
      <c r="J16" s="9">
        <v>45</v>
      </c>
      <c r="K16" s="5">
        <v>310</v>
      </c>
      <c r="L16" s="4">
        <v>85</v>
      </c>
      <c r="M16" s="4">
        <v>15</v>
      </c>
    </row>
    <row r="17" spans="2:13" x14ac:dyDescent="0.25">
      <c r="B17" s="42"/>
      <c r="C17" s="2" t="s">
        <v>5</v>
      </c>
      <c r="D17" s="8">
        <v>9471</v>
      </c>
      <c r="E17" s="8">
        <v>9882</v>
      </c>
      <c r="F17" s="3">
        <v>19353</v>
      </c>
      <c r="G17" s="4">
        <v>49</v>
      </c>
      <c r="H17" s="4">
        <v>51</v>
      </c>
      <c r="I17" s="9">
        <v>593</v>
      </c>
      <c r="J17" s="9">
        <v>340</v>
      </c>
      <c r="K17" s="5">
        <v>933</v>
      </c>
      <c r="L17" s="4">
        <v>64</v>
      </c>
      <c r="M17" s="4">
        <v>36</v>
      </c>
    </row>
    <row r="18" spans="2:13" x14ac:dyDescent="0.25">
      <c r="B18" s="43" t="s">
        <v>6</v>
      </c>
      <c r="C18" s="43"/>
      <c r="D18" s="3">
        <v>195171</v>
      </c>
      <c r="E18" s="3">
        <v>201847</v>
      </c>
      <c r="F18" s="3">
        <v>397018</v>
      </c>
      <c r="G18" s="7">
        <v>49</v>
      </c>
      <c r="H18" s="7">
        <v>51</v>
      </c>
      <c r="I18" s="3">
        <v>12786</v>
      </c>
      <c r="J18" s="3">
        <v>3768</v>
      </c>
      <c r="K18" s="3">
        <v>16554</v>
      </c>
      <c r="L18" s="7">
        <v>77</v>
      </c>
      <c r="M18" s="7">
        <v>23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7"/>
      <c r="C20" s="2" t="s">
        <v>4</v>
      </c>
      <c r="D20" s="8">
        <v>50869</v>
      </c>
      <c r="E20" s="8">
        <v>50865</v>
      </c>
      <c r="F20" s="3">
        <v>101734</v>
      </c>
      <c r="G20" s="4">
        <v>50</v>
      </c>
      <c r="H20" s="4">
        <v>50</v>
      </c>
      <c r="I20" s="8">
        <v>3907</v>
      </c>
      <c r="J20" s="8">
        <v>2687</v>
      </c>
      <c r="K20" s="3">
        <v>6594</v>
      </c>
      <c r="L20" s="4">
        <v>59</v>
      </c>
      <c r="M20" s="4">
        <v>41</v>
      </c>
    </row>
    <row r="21" spans="2:13" x14ac:dyDescent="0.25">
      <c r="B21" s="48"/>
      <c r="C21" s="2" t="s">
        <v>11</v>
      </c>
      <c r="D21" s="9">
        <v>61</v>
      </c>
      <c r="E21" s="9">
        <v>72</v>
      </c>
      <c r="F21" s="5">
        <v>133</v>
      </c>
      <c r="G21" s="4">
        <v>46</v>
      </c>
      <c r="H21" s="4">
        <v>54</v>
      </c>
      <c r="I21" s="9">
        <v>20</v>
      </c>
      <c r="J21" s="9">
        <v>16</v>
      </c>
      <c r="K21" s="5">
        <v>36</v>
      </c>
      <c r="L21" s="4">
        <v>56</v>
      </c>
      <c r="M21" s="4">
        <v>44</v>
      </c>
    </row>
    <row r="22" spans="2:13" x14ac:dyDescent="0.25">
      <c r="B22" s="48"/>
      <c r="C22" s="2" t="s">
        <v>12</v>
      </c>
      <c r="D22" s="8">
        <v>30683</v>
      </c>
      <c r="E22" s="8">
        <v>31042</v>
      </c>
      <c r="F22" s="3">
        <v>61725</v>
      </c>
      <c r="G22" s="4">
        <v>50</v>
      </c>
      <c r="H22" s="4">
        <v>50</v>
      </c>
      <c r="I22" s="8">
        <v>2036</v>
      </c>
      <c r="J22" s="8">
        <v>1363</v>
      </c>
      <c r="K22" s="3">
        <v>3399</v>
      </c>
      <c r="L22" s="4">
        <v>60</v>
      </c>
      <c r="M22" s="4">
        <v>40</v>
      </c>
    </row>
    <row r="23" spans="2:13" x14ac:dyDescent="0.25">
      <c r="B23" s="48"/>
      <c r="C23" s="2" t="s">
        <v>13</v>
      </c>
      <c r="D23" s="8">
        <v>9163</v>
      </c>
      <c r="E23" s="8">
        <v>9683</v>
      </c>
      <c r="F23" s="3">
        <v>18846</v>
      </c>
      <c r="G23" s="4">
        <v>49</v>
      </c>
      <c r="H23" s="4">
        <v>51</v>
      </c>
      <c r="I23" s="9">
        <v>524</v>
      </c>
      <c r="J23" s="9">
        <v>531</v>
      </c>
      <c r="K23" s="3">
        <v>1055</v>
      </c>
      <c r="L23" s="4">
        <v>50</v>
      </c>
      <c r="M23" s="4">
        <v>50</v>
      </c>
    </row>
    <row r="24" spans="2:13" x14ac:dyDescent="0.25">
      <c r="B24" s="49"/>
      <c r="C24" s="2" t="s">
        <v>14</v>
      </c>
      <c r="D24" s="9">
        <v>990</v>
      </c>
      <c r="E24" s="9">
        <v>956</v>
      </c>
      <c r="F24" s="3">
        <v>1946</v>
      </c>
      <c r="G24" s="4">
        <v>51</v>
      </c>
      <c r="H24" s="4">
        <v>49</v>
      </c>
      <c r="I24" s="9">
        <v>175</v>
      </c>
      <c r="J24" s="9">
        <v>51</v>
      </c>
      <c r="K24" s="5">
        <v>226</v>
      </c>
      <c r="L24" s="4">
        <v>77</v>
      </c>
      <c r="M24" s="4">
        <v>23</v>
      </c>
    </row>
    <row r="25" spans="2:13" x14ac:dyDescent="0.25">
      <c r="B25" s="43" t="s">
        <v>6</v>
      </c>
      <c r="C25" s="43"/>
      <c r="D25" s="3">
        <v>91766</v>
      </c>
      <c r="E25" s="3">
        <v>92618</v>
      </c>
      <c r="F25" s="3">
        <v>184384</v>
      </c>
      <c r="G25" s="7">
        <v>50</v>
      </c>
      <c r="H25" s="7">
        <v>50</v>
      </c>
      <c r="I25" s="3">
        <v>6662</v>
      </c>
      <c r="J25" s="3">
        <v>4648</v>
      </c>
      <c r="K25" s="3">
        <v>11310</v>
      </c>
      <c r="L25" s="7">
        <v>59</v>
      </c>
      <c r="M25" s="7">
        <v>41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7"/>
      <c r="C27" s="2" t="s">
        <v>4</v>
      </c>
      <c r="D27" s="8">
        <v>46402</v>
      </c>
      <c r="E27" s="8">
        <v>38869</v>
      </c>
      <c r="F27" s="3">
        <v>85271</v>
      </c>
      <c r="G27" s="4">
        <v>54</v>
      </c>
      <c r="H27" s="4">
        <v>46</v>
      </c>
      <c r="I27" s="8">
        <v>2561</v>
      </c>
      <c r="J27" s="8">
        <v>2027</v>
      </c>
      <c r="K27" s="3">
        <v>4588</v>
      </c>
      <c r="L27" s="4">
        <v>56</v>
      </c>
      <c r="M27" s="4">
        <v>44</v>
      </c>
    </row>
    <row r="28" spans="2:13" x14ac:dyDescent="0.25">
      <c r="B28" s="48"/>
      <c r="C28" s="2" t="s">
        <v>16</v>
      </c>
      <c r="D28" s="8">
        <v>25271</v>
      </c>
      <c r="E28" s="8">
        <v>25165</v>
      </c>
      <c r="F28" s="3">
        <v>50436</v>
      </c>
      <c r="G28" s="4">
        <v>50</v>
      </c>
      <c r="H28" s="4">
        <v>50</v>
      </c>
      <c r="I28" s="8">
        <v>2256</v>
      </c>
      <c r="J28" s="8">
        <v>2188</v>
      </c>
      <c r="K28" s="3">
        <v>4444</v>
      </c>
      <c r="L28" s="4">
        <v>51</v>
      </c>
      <c r="M28" s="4">
        <v>49</v>
      </c>
    </row>
    <row r="29" spans="2:13" x14ac:dyDescent="0.25">
      <c r="B29" s="49"/>
      <c r="C29" s="2" t="s">
        <v>17</v>
      </c>
      <c r="D29" s="3">
        <v>4321</v>
      </c>
      <c r="E29" s="3">
        <v>5582</v>
      </c>
      <c r="F29" s="3">
        <v>9903</v>
      </c>
      <c r="G29" s="4">
        <v>44</v>
      </c>
      <c r="H29" s="4">
        <v>56</v>
      </c>
      <c r="I29" s="5">
        <v>800</v>
      </c>
      <c r="J29" s="5">
        <v>771</v>
      </c>
      <c r="K29" s="3">
        <v>1571</v>
      </c>
      <c r="L29" s="4">
        <v>51</v>
      </c>
      <c r="M29" s="4">
        <v>49</v>
      </c>
    </row>
    <row r="30" spans="2:13" x14ac:dyDescent="0.25">
      <c r="B30" s="43" t="s">
        <v>6</v>
      </c>
      <c r="C30" s="43"/>
      <c r="D30" s="17">
        <v>75994</v>
      </c>
      <c r="E30" s="17">
        <v>69616</v>
      </c>
      <c r="F30" s="3">
        <v>145610</v>
      </c>
      <c r="G30" s="7">
        <v>52</v>
      </c>
      <c r="H30" s="7">
        <v>48</v>
      </c>
      <c r="I30" s="17">
        <v>5617</v>
      </c>
      <c r="J30" s="17">
        <v>4986</v>
      </c>
      <c r="K30" s="3">
        <v>10603</v>
      </c>
      <c r="L30" s="7">
        <v>53</v>
      </c>
      <c r="M30" s="7">
        <v>47</v>
      </c>
    </row>
    <row r="31" spans="2:13" x14ac:dyDescent="0.25">
      <c r="B31" s="11"/>
      <c r="C31" s="2" t="s">
        <v>18</v>
      </c>
      <c r="D31" s="8">
        <v>1881</v>
      </c>
      <c r="E31" s="9">
        <v>561</v>
      </c>
      <c r="F31" s="3">
        <v>2442</v>
      </c>
      <c r="G31" s="4">
        <v>77</v>
      </c>
      <c r="H31" s="4">
        <v>23</v>
      </c>
      <c r="I31" s="9">
        <v>213</v>
      </c>
      <c r="J31" s="9">
        <v>144</v>
      </c>
      <c r="K31" s="5">
        <v>357</v>
      </c>
      <c r="L31" s="4">
        <v>60</v>
      </c>
      <c r="M31" s="4">
        <v>40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7"/>
      <c r="C33" s="2" t="s">
        <v>20</v>
      </c>
      <c r="D33" s="8">
        <v>5081</v>
      </c>
      <c r="E33" s="8">
        <v>7410</v>
      </c>
      <c r="F33" s="3">
        <v>12491</v>
      </c>
      <c r="G33" s="4">
        <v>41</v>
      </c>
      <c r="H33" s="4">
        <v>59</v>
      </c>
      <c r="I33" s="9">
        <v>403</v>
      </c>
      <c r="J33" s="9">
        <v>402</v>
      </c>
      <c r="K33" s="5">
        <v>805</v>
      </c>
      <c r="L33" s="4">
        <v>50</v>
      </c>
      <c r="M33" s="4">
        <v>50</v>
      </c>
    </row>
    <row r="34" spans="2:13" x14ac:dyDescent="0.25">
      <c r="B34" s="48"/>
      <c r="C34" s="2" t="s">
        <v>21</v>
      </c>
      <c r="D34" s="8">
        <v>2649</v>
      </c>
      <c r="E34" s="9">
        <v>568</v>
      </c>
      <c r="F34" s="3">
        <v>3217</v>
      </c>
      <c r="G34" s="4">
        <v>82</v>
      </c>
      <c r="H34" s="4">
        <v>18</v>
      </c>
      <c r="I34" s="9">
        <v>129</v>
      </c>
      <c r="J34" s="9">
        <v>120</v>
      </c>
      <c r="K34" s="5">
        <v>249</v>
      </c>
      <c r="L34" s="4">
        <v>52</v>
      </c>
      <c r="M34" s="4">
        <v>48</v>
      </c>
    </row>
    <row r="35" spans="2:13" x14ac:dyDescent="0.25">
      <c r="B35" s="49"/>
      <c r="C35" s="2" t="s">
        <v>22</v>
      </c>
      <c r="D35" s="8">
        <v>58520</v>
      </c>
      <c r="E35" s="8">
        <v>49075</v>
      </c>
      <c r="F35" s="3">
        <v>107595</v>
      </c>
      <c r="G35" s="4">
        <v>54</v>
      </c>
      <c r="H35" s="4">
        <v>46</v>
      </c>
      <c r="I35" s="8">
        <v>3692</v>
      </c>
      <c r="J35" s="8">
        <v>4639</v>
      </c>
      <c r="K35" s="3">
        <v>8331</v>
      </c>
      <c r="L35" s="4">
        <v>44</v>
      </c>
      <c r="M35" s="4">
        <v>56</v>
      </c>
    </row>
    <row r="36" spans="2:13" x14ac:dyDescent="0.25">
      <c r="B36" s="43" t="s">
        <v>6</v>
      </c>
      <c r="C36" s="43"/>
      <c r="D36" s="3">
        <v>66250</v>
      </c>
      <c r="E36" s="3">
        <v>57053</v>
      </c>
      <c r="F36" s="3">
        <v>123303</v>
      </c>
      <c r="G36" s="7">
        <v>54</v>
      </c>
      <c r="H36" s="7">
        <v>46</v>
      </c>
      <c r="I36" s="3">
        <v>4224</v>
      </c>
      <c r="J36" s="3">
        <v>5161</v>
      </c>
      <c r="K36" s="3">
        <v>9385</v>
      </c>
      <c r="L36" s="7">
        <v>45</v>
      </c>
      <c r="M36" s="7">
        <v>55</v>
      </c>
    </row>
    <row r="37" spans="2:13" ht="15.75" thickBot="1" x14ac:dyDescent="0.3"/>
    <row r="38" spans="2:13" ht="15.75" thickBot="1" x14ac:dyDescent="0.3">
      <c r="C38" s="35" t="s">
        <v>6</v>
      </c>
      <c r="D38" s="36">
        <f t="shared" ref="D38:M38" si="0">(D36+D30+D25+D18+D13+D8)</f>
        <v>485273</v>
      </c>
      <c r="E38" s="36">
        <f t="shared" si="0"/>
        <v>477889</v>
      </c>
      <c r="F38" s="36">
        <f t="shared" si="0"/>
        <v>963162</v>
      </c>
      <c r="G38" s="37">
        <v>50</v>
      </c>
      <c r="H38" s="37">
        <v>49</v>
      </c>
      <c r="I38" s="36">
        <f t="shared" si="0"/>
        <v>34544</v>
      </c>
      <c r="J38" s="36">
        <f t="shared" si="0"/>
        <v>18690</v>
      </c>
      <c r="K38" s="36">
        <f t="shared" si="0"/>
        <v>53234</v>
      </c>
      <c r="L38" s="37">
        <v>71</v>
      </c>
      <c r="M38" s="38">
        <v>28</v>
      </c>
    </row>
    <row r="40" spans="2:13" x14ac:dyDescent="0.25">
      <c r="B40" s="20" t="s">
        <v>62</v>
      </c>
    </row>
  </sheetData>
  <mergeCells count="22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6:C36"/>
    <mergeCell ref="B20:B24"/>
    <mergeCell ref="B27:B29"/>
    <mergeCell ref="B33:B35"/>
    <mergeCell ref="B18:C18"/>
    <mergeCell ref="B19:M19"/>
    <mergeCell ref="B25:C25"/>
    <mergeCell ref="B26:M26"/>
    <mergeCell ref="B30:C30"/>
    <mergeCell ref="B32:M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10" zoomScale="90" zoomScaleNormal="90" workbookViewId="0">
      <selection activeCell="N38" sqref="N38"/>
    </sheetView>
  </sheetViews>
  <sheetFormatPr baseColWidth="10" defaultRowHeight="15" x14ac:dyDescent="0.25"/>
  <cols>
    <col min="2" max="2" width="2.42578125" customWidth="1"/>
    <col min="3" max="3" width="27.28515625" bestFit="1" customWidth="1"/>
  </cols>
  <sheetData>
    <row r="2" spans="2:13" x14ac:dyDescent="0.25">
      <c r="B2" s="41" t="s">
        <v>35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3">
        <v>7685</v>
      </c>
      <c r="E6" s="3">
        <v>8621</v>
      </c>
      <c r="F6" s="3">
        <v>16306</v>
      </c>
      <c r="G6" s="4">
        <v>47</v>
      </c>
      <c r="H6" s="4">
        <v>53</v>
      </c>
      <c r="I6" s="5">
        <v>772</v>
      </c>
      <c r="J6" s="5">
        <v>0</v>
      </c>
      <c r="K6" s="5">
        <v>772</v>
      </c>
      <c r="L6" s="4">
        <v>100</v>
      </c>
      <c r="M6" s="4">
        <v>0</v>
      </c>
    </row>
    <row r="7" spans="2:13" x14ac:dyDescent="0.25">
      <c r="B7" s="42"/>
      <c r="C7" s="2" t="s">
        <v>5</v>
      </c>
      <c r="D7" s="5" t="s">
        <v>29</v>
      </c>
      <c r="E7" s="5" t="s">
        <v>29</v>
      </c>
      <c r="F7" s="5" t="s">
        <v>29</v>
      </c>
      <c r="G7" s="5" t="s">
        <v>29</v>
      </c>
      <c r="H7" s="5" t="s">
        <v>29</v>
      </c>
      <c r="I7" s="5" t="s">
        <v>29</v>
      </c>
      <c r="J7" s="5" t="s">
        <v>29</v>
      </c>
      <c r="K7" s="5" t="s">
        <v>29</v>
      </c>
      <c r="L7" s="5" t="s">
        <v>29</v>
      </c>
      <c r="M7" s="5" t="s">
        <v>29</v>
      </c>
    </row>
    <row r="8" spans="2:13" x14ac:dyDescent="0.25">
      <c r="B8" s="43" t="s">
        <v>6</v>
      </c>
      <c r="C8" s="43"/>
      <c r="D8" s="3">
        <v>7685</v>
      </c>
      <c r="E8" s="3">
        <v>8621</v>
      </c>
      <c r="F8" s="3">
        <v>16306</v>
      </c>
      <c r="G8" s="7">
        <v>47</v>
      </c>
      <c r="H8" s="7">
        <v>53</v>
      </c>
      <c r="I8" s="5">
        <v>772</v>
      </c>
      <c r="J8" s="5">
        <v>0</v>
      </c>
      <c r="K8" s="5">
        <v>772</v>
      </c>
      <c r="L8" s="7">
        <v>100</v>
      </c>
      <c r="M8" s="7">
        <v>0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95737</v>
      </c>
      <c r="E10" s="3">
        <v>95994</v>
      </c>
      <c r="F10" s="3">
        <v>191731</v>
      </c>
      <c r="G10" s="4">
        <v>50</v>
      </c>
      <c r="H10" s="4">
        <v>50</v>
      </c>
      <c r="I10" s="3">
        <v>11690</v>
      </c>
      <c r="J10" s="5">
        <v>154</v>
      </c>
      <c r="K10" s="3">
        <v>11844</v>
      </c>
      <c r="L10" s="4">
        <v>99</v>
      </c>
      <c r="M10" s="4">
        <v>1</v>
      </c>
    </row>
    <row r="11" spans="2:13" x14ac:dyDescent="0.25">
      <c r="B11" s="42"/>
      <c r="C11" s="2" t="s">
        <v>8</v>
      </c>
      <c r="D11" s="5">
        <v>12</v>
      </c>
      <c r="E11" s="5">
        <v>13</v>
      </c>
      <c r="F11" s="5">
        <v>25</v>
      </c>
      <c r="G11" s="4">
        <v>48</v>
      </c>
      <c r="H11" s="4">
        <v>52</v>
      </c>
      <c r="I11" s="5">
        <v>3</v>
      </c>
      <c r="J11" s="5">
        <v>0</v>
      </c>
      <c r="K11" s="5">
        <v>3</v>
      </c>
      <c r="L11" s="4">
        <v>100</v>
      </c>
      <c r="M11" s="4">
        <v>0</v>
      </c>
    </row>
    <row r="12" spans="2:13" x14ac:dyDescent="0.25">
      <c r="B12" s="42"/>
      <c r="C12" s="2" t="s">
        <v>5</v>
      </c>
      <c r="D12" s="5" t="s">
        <v>29</v>
      </c>
      <c r="E12" s="5" t="s">
        <v>29</v>
      </c>
      <c r="F12" s="5" t="s">
        <v>29</v>
      </c>
      <c r="G12" s="5" t="s">
        <v>29</v>
      </c>
      <c r="H12" s="5" t="s">
        <v>29</v>
      </c>
      <c r="I12" s="5" t="s">
        <v>29</v>
      </c>
      <c r="J12" s="5" t="s">
        <v>29</v>
      </c>
      <c r="K12" s="5" t="s">
        <v>29</v>
      </c>
      <c r="L12" s="5" t="s">
        <v>29</v>
      </c>
      <c r="M12" s="5" t="s">
        <v>29</v>
      </c>
    </row>
    <row r="13" spans="2:13" x14ac:dyDescent="0.25">
      <c r="B13" s="43" t="s">
        <v>6</v>
      </c>
      <c r="C13" s="43"/>
      <c r="D13" s="3">
        <v>95749</v>
      </c>
      <c r="E13" s="3">
        <v>96007</v>
      </c>
      <c r="F13" s="3">
        <v>191756</v>
      </c>
      <c r="G13" s="7">
        <v>50</v>
      </c>
      <c r="H13" s="7">
        <v>50</v>
      </c>
      <c r="I13" s="3">
        <v>11693</v>
      </c>
      <c r="J13" s="5">
        <v>154</v>
      </c>
      <c r="K13" s="3">
        <v>11847</v>
      </c>
      <c r="L13" s="7">
        <v>99</v>
      </c>
      <c r="M13" s="7">
        <v>1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338801</v>
      </c>
      <c r="E15" s="8">
        <v>348355</v>
      </c>
      <c r="F15" s="3">
        <v>687156</v>
      </c>
      <c r="G15" s="4">
        <v>49</v>
      </c>
      <c r="H15" s="4">
        <v>51</v>
      </c>
      <c r="I15" s="8">
        <v>25373</v>
      </c>
      <c r="J15" s="8">
        <v>4622</v>
      </c>
      <c r="K15" s="3">
        <v>29995</v>
      </c>
      <c r="L15" s="4">
        <v>85</v>
      </c>
      <c r="M15" s="4">
        <v>15</v>
      </c>
    </row>
    <row r="16" spans="2:13" x14ac:dyDescent="0.25">
      <c r="B16" s="42"/>
      <c r="C16" s="2" t="s">
        <v>8</v>
      </c>
      <c r="D16" s="9">
        <v>50</v>
      </c>
      <c r="E16" s="9">
        <v>48</v>
      </c>
      <c r="F16" s="5">
        <v>98</v>
      </c>
      <c r="G16" s="4">
        <v>51</v>
      </c>
      <c r="H16" s="4">
        <v>49</v>
      </c>
      <c r="I16" s="9">
        <v>4</v>
      </c>
      <c r="J16" s="9">
        <v>3</v>
      </c>
      <c r="K16" s="5">
        <v>7</v>
      </c>
      <c r="L16" s="4">
        <v>57</v>
      </c>
      <c r="M16" s="4">
        <v>43</v>
      </c>
    </row>
    <row r="17" spans="2:13" x14ac:dyDescent="0.25">
      <c r="B17" s="42"/>
      <c r="C17" s="2" t="s">
        <v>5</v>
      </c>
      <c r="D17" s="5" t="s">
        <v>29</v>
      </c>
      <c r="E17" s="5" t="s">
        <v>29</v>
      </c>
      <c r="F17" s="5" t="s">
        <v>29</v>
      </c>
      <c r="G17" s="5" t="s">
        <v>29</v>
      </c>
      <c r="H17" s="5" t="s">
        <v>29</v>
      </c>
      <c r="I17" s="5" t="s">
        <v>29</v>
      </c>
      <c r="J17" s="5" t="s">
        <v>29</v>
      </c>
      <c r="K17" s="5" t="s">
        <v>29</v>
      </c>
      <c r="L17" s="5" t="s">
        <v>29</v>
      </c>
      <c r="M17" s="5" t="s">
        <v>29</v>
      </c>
    </row>
    <row r="18" spans="2:13" x14ac:dyDescent="0.25">
      <c r="B18" s="43" t="s">
        <v>6</v>
      </c>
      <c r="C18" s="43"/>
      <c r="D18" s="3">
        <v>338851</v>
      </c>
      <c r="E18" s="3">
        <v>348403</v>
      </c>
      <c r="F18" s="3">
        <v>687254</v>
      </c>
      <c r="G18" s="7">
        <v>49</v>
      </c>
      <c r="H18" s="7">
        <v>51</v>
      </c>
      <c r="I18" s="3">
        <v>25377</v>
      </c>
      <c r="J18" s="3">
        <v>4625</v>
      </c>
      <c r="K18" s="3">
        <v>30002</v>
      </c>
      <c r="L18" s="7">
        <v>85</v>
      </c>
      <c r="M18" s="7">
        <v>15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138484</v>
      </c>
      <c r="E20" s="8">
        <v>139824</v>
      </c>
      <c r="F20" s="3">
        <v>278308</v>
      </c>
      <c r="G20" s="4">
        <v>50</v>
      </c>
      <c r="H20" s="4">
        <v>50</v>
      </c>
      <c r="I20" s="8">
        <v>13619</v>
      </c>
      <c r="J20" s="8">
        <v>9821</v>
      </c>
      <c r="K20" s="3">
        <v>23440</v>
      </c>
      <c r="L20" s="4">
        <v>58</v>
      </c>
      <c r="M20" s="4">
        <v>42</v>
      </c>
    </row>
    <row r="21" spans="2:13" x14ac:dyDescent="0.25">
      <c r="B21" s="42"/>
      <c r="C21" s="2" t="s">
        <v>11</v>
      </c>
      <c r="D21" s="9">
        <v>839</v>
      </c>
      <c r="E21" s="9">
        <v>973</v>
      </c>
      <c r="F21" s="3">
        <v>1812</v>
      </c>
      <c r="G21" s="4">
        <v>46</v>
      </c>
      <c r="H21" s="4">
        <v>54</v>
      </c>
      <c r="I21" s="9">
        <v>240</v>
      </c>
      <c r="J21" s="9">
        <v>231</v>
      </c>
      <c r="K21" s="5">
        <v>471</v>
      </c>
      <c r="L21" s="4">
        <v>51</v>
      </c>
      <c r="M21" s="4">
        <v>49</v>
      </c>
    </row>
    <row r="22" spans="2:13" x14ac:dyDescent="0.25">
      <c r="B22" s="42"/>
      <c r="C22" s="2" t="s">
        <v>12</v>
      </c>
      <c r="D22" s="8">
        <v>56955</v>
      </c>
      <c r="E22" s="8">
        <v>56951</v>
      </c>
      <c r="F22" s="3">
        <v>113906</v>
      </c>
      <c r="G22" s="4">
        <v>50</v>
      </c>
      <c r="H22" s="4">
        <v>50</v>
      </c>
      <c r="I22" s="8">
        <v>3663</v>
      </c>
      <c r="J22" s="8">
        <v>2503</v>
      </c>
      <c r="K22" s="3">
        <v>6166</v>
      </c>
      <c r="L22" s="4">
        <v>59</v>
      </c>
      <c r="M22" s="4">
        <v>41</v>
      </c>
    </row>
    <row r="23" spans="2:13" x14ac:dyDescent="0.25">
      <c r="B23" s="42"/>
      <c r="C23" s="2" t="s">
        <v>13</v>
      </c>
      <c r="D23" s="8">
        <v>2726</v>
      </c>
      <c r="E23" s="8">
        <v>3462</v>
      </c>
      <c r="F23" s="3">
        <v>6188</v>
      </c>
      <c r="G23" s="4">
        <v>44</v>
      </c>
      <c r="H23" s="4">
        <v>56</v>
      </c>
      <c r="I23" s="9">
        <v>208</v>
      </c>
      <c r="J23" s="9">
        <v>103</v>
      </c>
      <c r="K23" s="5">
        <v>311</v>
      </c>
      <c r="L23" s="4">
        <v>67</v>
      </c>
      <c r="M23" s="4">
        <v>33</v>
      </c>
    </row>
    <row r="24" spans="2:13" x14ac:dyDescent="0.25">
      <c r="B24" s="42"/>
      <c r="C24" s="2" t="s">
        <v>14</v>
      </c>
      <c r="D24" s="9">
        <v>34</v>
      </c>
      <c r="E24" s="9">
        <v>38</v>
      </c>
      <c r="F24" s="5">
        <v>72</v>
      </c>
      <c r="G24" s="4">
        <v>47</v>
      </c>
      <c r="H24" s="4">
        <v>53</v>
      </c>
      <c r="I24" s="9">
        <v>5</v>
      </c>
      <c r="J24" s="9">
        <v>1</v>
      </c>
      <c r="K24" s="5">
        <v>6</v>
      </c>
      <c r="L24" s="4">
        <v>83</v>
      </c>
      <c r="M24" s="4">
        <v>17</v>
      </c>
    </row>
    <row r="25" spans="2:13" x14ac:dyDescent="0.25">
      <c r="B25" s="43" t="s">
        <v>6</v>
      </c>
      <c r="C25" s="43"/>
      <c r="D25" s="3">
        <v>199038</v>
      </c>
      <c r="E25" s="3">
        <v>201248</v>
      </c>
      <c r="F25" s="3">
        <v>400286</v>
      </c>
      <c r="G25" s="7">
        <v>50</v>
      </c>
      <c r="H25" s="7">
        <v>50</v>
      </c>
      <c r="I25" s="3">
        <v>17735</v>
      </c>
      <c r="J25" s="3">
        <v>12659</v>
      </c>
      <c r="K25" s="3">
        <v>30394</v>
      </c>
      <c r="L25" s="7">
        <v>58</v>
      </c>
      <c r="M25" s="7">
        <v>42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2"/>
      <c r="C27" s="2" t="s">
        <v>4</v>
      </c>
      <c r="D27" s="8">
        <v>132181</v>
      </c>
      <c r="E27" s="8">
        <v>127304</v>
      </c>
      <c r="F27" s="3">
        <v>259485</v>
      </c>
      <c r="G27" s="4">
        <v>51</v>
      </c>
      <c r="H27" s="4">
        <v>49</v>
      </c>
      <c r="I27" s="8">
        <v>11091</v>
      </c>
      <c r="J27" s="8">
        <v>10359</v>
      </c>
      <c r="K27" s="3">
        <v>21450</v>
      </c>
      <c r="L27" s="4">
        <v>52</v>
      </c>
      <c r="M27" s="4">
        <v>48</v>
      </c>
    </row>
    <row r="28" spans="2:13" x14ac:dyDescent="0.25">
      <c r="B28" s="42"/>
      <c r="C28" s="2" t="s">
        <v>16</v>
      </c>
      <c r="D28" s="8">
        <v>70015</v>
      </c>
      <c r="E28" s="8">
        <v>73906</v>
      </c>
      <c r="F28" s="3">
        <v>143921</v>
      </c>
      <c r="G28" s="4">
        <v>49</v>
      </c>
      <c r="H28" s="4">
        <v>51</v>
      </c>
      <c r="I28" s="8">
        <v>5323</v>
      </c>
      <c r="J28" s="8">
        <v>5745</v>
      </c>
      <c r="K28" s="3">
        <v>11068</v>
      </c>
      <c r="L28" s="4">
        <v>48</v>
      </c>
      <c r="M28" s="4">
        <v>52</v>
      </c>
    </row>
    <row r="29" spans="2:13" x14ac:dyDescent="0.25">
      <c r="B29" s="42"/>
      <c r="C29" s="2" t="s">
        <v>17</v>
      </c>
      <c r="D29" s="3">
        <v>18394</v>
      </c>
      <c r="E29" s="3">
        <v>19950</v>
      </c>
      <c r="F29" s="3">
        <v>38344</v>
      </c>
      <c r="G29" s="4">
        <v>48</v>
      </c>
      <c r="H29" s="4">
        <v>52</v>
      </c>
      <c r="I29" s="3">
        <v>3082</v>
      </c>
      <c r="J29" s="3">
        <v>2982</v>
      </c>
      <c r="K29" s="3">
        <v>6064</v>
      </c>
      <c r="L29" s="4">
        <v>51</v>
      </c>
      <c r="M29" s="4">
        <v>49</v>
      </c>
    </row>
    <row r="30" spans="2:13" x14ac:dyDescent="0.25">
      <c r="B30" s="11"/>
      <c r="C30" s="2" t="s">
        <v>18</v>
      </c>
      <c r="D30" s="9">
        <v>935</v>
      </c>
      <c r="E30" s="9">
        <v>545</v>
      </c>
      <c r="F30" s="3">
        <v>1480</v>
      </c>
      <c r="G30" s="4">
        <v>63</v>
      </c>
      <c r="H30" s="4">
        <v>37</v>
      </c>
      <c r="I30" s="9">
        <v>92</v>
      </c>
      <c r="J30" s="9">
        <v>149</v>
      </c>
      <c r="K30" s="5">
        <v>241</v>
      </c>
      <c r="L30" s="4">
        <v>38</v>
      </c>
      <c r="M30" s="4">
        <v>62</v>
      </c>
    </row>
    <row r="31" spans="2:13" x14ac:dyDescent="0.25">
      <c r="B31" s="43" t="s">
        <v>6</v>
      </c>
      <c r="C31" s="43"/>
      <c r="D31" s="3">
        <v>220590</v>
      </c>
      <c r="E31" s="3">
        <v>221160</v>
      </c>
      <c r="F31" s="3">
        <v>441750</v>
      </c>
      <c r="G31" s="7">
        <v>50</v>
      </c>
      <c r="H31" s="7">
        <v>50</v>
      </c>
      <c r="I31" s="3">
        <v>19496</v>
      </c>
      <c r="J31" s="3">
        <v>19086</v>
      </c>
      <c r="K31" s="3">
        <v>38582</v>
      </c>
      <c r="L31" s="7">
        <v>51</v>
      </c>
      <c r="M31" s="7">
        <v>49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9">
        <v>239</v>
      </c>
      <c r="E33" s="9">
        <v>152</v>
      </c>
      <c r="F33" s="5">
        <v>391</v>
      </c>
      <c r="G33" s="4">
        <v>61</v>
      </c>
      <c r="H33" s="4">
        <v>39</v>
      </c>
      <c r="I33" s="9">
        <v>61</v>
      </c>
      <c r="J33" s="9">
        <v>80</v>
      </c>
      <c r="K33" s="5">
        <v>141</v>
      </c>
      <c r="L33" s="4">
        <v>43</v>
      </c>
      <c r="M33" s="4">
        <v>57</v>
      </c>
    </row>
    <row r="34" spans="2:13" x14ac:dyDescent="0.25">
      <c r="B34" s="42"/>
      <c r="C34" s="2" t="s">
        <v>21</v>
      </c>
      <c r="D34" s="8">
        <v>4887</v>
      </c>
      <c r="E34" s="8">
        <v>1869</v>
      </c>
      <c r="F34" s="3">
        <v>6756</v>
      </c>
      <c r="G34" s="4">
        <v>72</v>
      </c>
      <c r="H34" s="4">
        <v>28</v>
      </c>
      <c r="I34" s="9">
        <v>523</v>
      </c>
      <c r="J34" s="9">
        <v>374</v>
      </c>
      <c r="K34" s="5">
        <v>897</v>
      </c>
      <c r="L34" s="4">
        <v>58</v>
      </c>
      <c r="M34" s="4">
        <v>42</v>
      </c>
    </row>
    <row r="35" spans="2:13" x14ac:dyDescent="0.25">
      <c r="B35" s="42"/>
      <c r="C35" s="2" t="s">
        <v>22</v>
      </c>
      <c r="D35" s="8">
        <v>256080</v>
      </c>
      <c r="E35" s="8">
        <v>243659</v>
      </c>
      <c r="F35" s="3">
        <v>499739</v>
      </c>
      <c r="G35" s="4">
        <v>51</v>
      </c>
      <c r="H35" s="4">
        <v>49</v>
      </c>
      <c r="I35" s="8">
        <v>25978</v>
      </c>
      <c r="J35" s="8">
        <v>32849</v>
      </c>
      <c r="K35" s="3">
        <v>58827</v>
      </c>
      <c r="L35" s="4">
        <v>44</v>
      </c>
      <c r="M35" s="4">
        <v>56</v>
      </c>
    </row>
    <row r="36" spans="2:13" x14ac:dyDescent="0.25">
      <c r="B36" s="43" t="s">
        <v>6</v>
      </c>
      <c r="C36" s="43"/>
      <c r="D36" s="3">
        <v>261206</v>
      </c>
      <c r="E36" s="3">
        <v>245680</v>
      </c>
      <c r="F36" s="3">
        <v>506886</v>
      </c>
      <c r="G36" s="7">
        <v>52</v>
      </c>
      <c r="H36" s="7">
        <v>48</v>
      </c>
      <c r="I36" s="3">
        <v>26562</v>
      </c>
      <c r="J36" s="3">
        <v>33303</v>
      </c>
      <c r="K36" s="3">
        <v>59865</v>
      </c>
      <c r="L36" s="7">
        <v>44</v>
      </c>
      <c r="M36" s="7">
        <v>56</v>
      </c>
    </row>
    <row r="37" spans="2:13" ht="15.75" thickBot="1" x14ac:dyDescent="0.3"/>
    <row r="38" spans="2:13" ht="15.75" thickBot="1" x14ac:dyDescent="0.3">
      <c r="C38" s="35" t="s">
        <v>6</v>
      </c>
      <c r="D38" s="36">
        <f>(D36+D31+D25+D18+D13+D8)</f>
        <v>1123119</v>
      </c>
      <c r="E38" s="36">
        <f>(E36+E31+E25+E18+E13+E8)</f>
        <v>1121119</v>
      </c>
      <c r="F38" s="36">
        <f>(F36+F31+F25+F18+F13+F8)</f>
        <v>2244238</v>
      </c>
      <c r="G38" s="37">
        <v>49</v>
      </c>
      <c r="H38" s="37">
        <v>50</v>
      </c>
      <c r="I38" s="36">
        <f>(I36+I31+I25+I18+I13+I8)</f>
        <v>101635</v>
      </c>
      <c r="J38" s="36">
        <f>(J36+J31+J25+J18+J13+J8)</f>
        <v>69827</v>
      </c>
      <c r="K38" s="36">
        <f>(K36+K31+K25+K18+K13+K8)</f>
        <v>171462</v>
      </c>
      <c r="L38" s="37">
        <v>72</v>
      </c>
      <c r="M38" s="38">
        <v>27</v>
      </c>
    </row>
    <row r="40" spans="2:13" x14ac:dyDescent="0.25">
      <c r="B40" s="20" t="s">
        <v>62</v>
      </c>
    </row>
  </sheetData>
  <mergeCells count="22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1:C31"/>
    <mergeCell ref="B32:M32"/>
    <mergeCell ref="B33:B35"/>
    <mergeCell ref="B36:C36"/>
    <mergeCell ref="B18:C18"/>
    <mergeCell ref="B19:M19"/>
    <mergeCell ref="B20:B24"/>
    <mergeCell ref="B25:C25"/>
    <mergeCell ref="B26:M26"/>
    <mergeCell ref="B27:B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12" zoomScaleNormal="100" workbookViewId="0">
      <selection activeCell="N38" sqref="N38"/>
    </sheetView>
  </sheetViews>
  <sheetFormatPr baseColWidth="10" defaultRowHeight="15" x14ac:dyDescent="0.25"/>
  <cols>
    <col min="2" max="2" width="3" customWidth="1"/>
    <col min="3" max="3" width="27.28515625" bestFit="1" customWidth="1"/>
  </cols>
  <sheetData>
    <row r="2" spans="2:13" x14ac:dyDescent="0.25">
      <c r="B2" s="41" t="s">
        <v>36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3">
        <v>4590</v>
      </c>
      <c r="E6" s="3">
        <v>4829</v>
      </c>
      <c r="F6" s="3">
        <v>9419</v>
      </c>
      <c r="G6" s="4">
        <v>49</v>
      </c>
      <c r="H6" s="4">
        <v>51</v>
      </c>
      <c r="I6" s="5">
        <v>377</v>
      </c>
      <c r="J6" s="5">
        <v>0</v>
      </c>
      <c r="K6" s="5">
        <v>377</v>
      </c>
      <c r="L6" s="4">
        <v>100</v>
      </c>
      <c r="M6" s="4">
        <v>0</v>
      </c>
    </row>
    <row r="7" spans="2:13" x14ac:dyDescent="0.25">
      <c r="B7" s="42"/>
      <c r="C7" s="2" t="s">
        <v>5</v>
      </c>
      <c r="D7" s="5" t="s">
        <v>29</v>
      </c>
      <c r="E7" s="5" t="s">
        <v>29</v>
      </c>
      <c r="F7" s="5" t="s">
        <v>29</v>
      </c>
      <c r="G7" s="5" t="s">
        <v>29</v>
      </c>
      <c r="H7" s="5" t="s">
        <v>29</v>
      </c>
      <c r="I7" s="5" t="s">
        <v>29</v>
      </c>
      <c r="J7" s="5" t="s">
        <v>29</v>
      </c>
      <c r="K7" s="5" t="s">
        <v>29</v>
      </c>
      <c r="L7" s="5" t="s">
        <v>29</v>
      </c>
      <c r="M7" s="5" t="s">
        <v>29</v>
      </c>
    </row>
    <row r="8" spans="2:13" x14ac:dyDescent="0.25">
      <c r="B8" s="43" t="s">
        <v>6</v>
      </c>
      <c r="C8" s="43"/>
      <c r="D8" s="3">
        <v>4590</v>
      </c>
      <c r="E8" s="3">
        <v>4829</v>
      </c>
      <c r="F8" s="3">
        <v>9419</v>
      </c>
      <c r="G8" s="7">
        <v>49</v>
      </c>
      <c r="H8" s="7">
        <v>51</v>
      </c>
      <c r="I8" s="5">
        <v>377</v>
      </c>
      <c r="J8" s="5">
        <v>0</v>
      </c>
      <c r="K8" s="5">
        <v>377</v>
      </c>
      <c r="L8" s="7">
        <v>100</v>
      </c>
      <c r="M8" s="7">
        <v>0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56531</v>
      </c>
      <c r="E10" s="3">
        <v>57339</v>
      </c>
      <c r="F10" s="3">
        <v>113870</v>
      </c>
      <c r="G10" s="4">
        <v>50</v>
      </c>
      <c r="H10" s="4">
        <v>50</v>
      </c>
      <c r="I10" s="3">
        <v>4954</v>
      </c>
      <c r="J10" s="5">
        <v>84</v>
      </c>
      <c r="K10" s="3">
        <v>5038</v>
      </c>
      <c r="L10" s="4">
        <v>98</v>
      </c>
      <c r="M10" s="4">
        <v>2</v>
      </c>
    </row>
    <row r="11" spans="2:13" x14ac:dyDescent="0.25">
      <c r="B11" s="42"/>
      <c r="C11" s="2" t="s">
        <v>8</v>
      </c>
      <c r="D11" s="3">
        <v>1321</v>
      </c>
      <c r="E11" s="3">
        <v>1200</v>
      </c>
      <c r="F11" s="3">
        <v>2521</v>
      </c>
      <c r="G11" s="4">
        <v>52</v>
      </c>
      <c r="H11" s="4">
        <v>48</v>
      </c>
      <c r="I11" s="5">
        <v>306</v>
      </c>
      <c r="J11" s="5">
        <v>7</v>
      </c>
      <c r="K11" s="5">
        <v>313</v>
      </c>
      <c r="L11" s="4">
        <v>98</v>
      </c>
      <c r="M11" s="4">
        <v>2</v>
      </c>
    </row>
    <row r="12" spans="2:13" x14ac:dyDescent="0.25">
      <c r="B12" s="42"/>
      <c r="C12" s="2" t="s">
        <v>5</v>
      </c>
      <c r="D12" s="5" t="s">
        <v>29</v>
      </c>
      <c r="E12" s="5" t="s">
        <v>29</v>
      </c>
      <c r="F12" s="5" t="s">
        <v>29</v>
      </c>
      <c r="G12" s="5" t="s">
        <v>29</v>
      </c>
      <c r="H12" s="5" t="s">
        <v>29</v>
      </c>
      <c r="I12" s="5" t="s">
        <v>29</v>
      </c>
      <c r="J12" s="5" t="s">
        <v>29</v>
      </c>
      <c r="K12" s="5" t="s">
        <v>29</v>
      </c>
      <c r="L12" s="5" t="s">
        <v>29</v>
      </c>
      <c r="M12" s="5" t="s">
        <v>29</v>
      </c>
    </row>
    <row r="13" spans="2:13" x14ac:dyDescent="0.25">
      <c r="B13" s="43" t="s">
        <v>6</v>
      </c>
      <c r="C13" s="43"/>
      <c r="D13" s="3">
        <v>57852</v>
      </c>
      <c r="E13" s="3">
        <v>58539</v>
      </c>
      <c r="F13" s="3">
        <v>116391</v>
      </c>
      <c r="G13" s="7">
        <v>50</v>
      </c>
      <c r="H13" s="7">
        <v>50</v>
      </c>
      <c r="I13" s="3">
        <v>5260</v>
      </c>
      <c r="J13" s="5">
        <v>91</v>
      </c>
      <c r="K13" s="3">
        <v>5351</v>
      </c>
      <c r="L13" s="4">
        <v>98</v>
      </c>
      <c r="M13" s="4">
        <v>2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167233</v>
      </c>
      <c r="E15" s="8">
        <v>172534</v>
      </c>
      <c r="F15" s="3">
        <v>339767</v>
      </c>
      <c r="G15" s="4">
        <v>49</v>
      </c>
      <c r="H15" s="4">
        <v>51</v>
      </c>
      <c r="I15" s="8">
        <v>9873</v>
      </c>
      <c r="J15" s="8">
        <v>2639</v>
      </c>
      <c r="K15" s="3">
        <v>12512</v>
      </c>
      <c r="L15" s="4">
        <v>79</v>
      </c>
      <c r="M15" s="4">
        <v>21</v>
      </c>
    </row>
    <row r="16" spans="2:13" x14ac:dyDescent="0.25">
      <c r="B16" s="42"/>
      <c r="C16" s="2" t="s">
        <v>8</v>
      </c>
      <c r="D16" s="9">
        <v>158</v>
      </c>
      <c r="E16" s="9">
        <v>167</v>
      </c>
      <c r="F16" s="5">
        <v>325</v>
      </c>
      <c r="G16" s="4">
        <v>49</v>
      </c>
      <c r="H16" s="4">
        <v>51</v>
      </c>
      <c r="I16" s="9">
        <v>52</v>
      </c>
      <c r="J16" s="9">
        <v>2</v>
      </c>
      <c r="K16" s="5">
        <v>54</v>
      </c>
      <c r="L16" s="4">
        <v>96</v>
      </c>
      <c r="M16" s="4">
        <v>4</v>
      </c>
    </row>
    <row r="17" spans="2:13" x14ac:dyDescent="0.25">
      <c r="B17" s="42"/>
      <c r="C17" s="2" t="s">
        <v>5</v>
      </c>
      <c r="D17" s="5" t="s">
        <v>29</v>
      </c>
      <c r="E17" s="5" t="s">
        <v>29</v>
      </c>
      <c r="F17" s="5" t="s">
        <v>29</v>
      </c>
      <c r="G17" s="5" t="s">
        <v>29</v>
      </c>
      <c r="H17" s="5" t="s">
        <v>29</v>
      </c>
      <c r="I17" s="5" t="s">
        <v>29</v>
      </c>
      <c r="J17" s="5" t="s">
        <v>29</v>
      </c>
      <c r="K17" s="5" t="s">
        <v>29</v>
      </c>
      <c r="L17" s="5" t="s">
        <v>29</v>
      </c>
      <c r="M17" s="5" t="s">
        <v>29</v>
      </c>
    </row>
    <row r="18" spans="2:13" x14ac:dyDescent="0.25">
      <c r="B18" s="43" t="s">
        <v>6</v>
      </c>
      <c r="C18" s="43"/>
      <c r="D18" s="3">
        <v>167391</v>
      </c>
      <c r="E18" s="3">
        <v>172701</v>
      </c>
      <c r="F18" s="3">
        <v>340092</v>
      </c>
      <c r="G18" s="7">
        <v>49</v>
      </c>
      <c r="H18" s="7">
        <v>51</v>
      </c>
      <c r="I18" s="3">
        <v>9925</v>
      </c>
      <c r="J18" s="3">
        <v>2641</v>
      </c>
      <c r="K18" s="3">
        <v>12566</v>
      </c>
      <c r="L18" s="7">
        <v>79</v>
      </c>
      <c r="M18" s="7">
        <v>21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45071</v>
      </c>
      <c r="E20" s="8">
        <v>45425</v>
      </c>
      <c r="F20" s="3">
        <v>90496</v>
      </c>
      <c r="G20" s="4">
        <v>50</v>
      </c>
      <c r="H20" s="4">
        <v>50</v>
      </c>
      <c r="I20" s="8">
        <v>4103</v>
      </c>
      <c r="J20" s="8">
        <v>2934</v>
      </c>
      <c r="K20" s="3">
        <v>7037</v>
      </c>
      <c r="L20" s="4">
        <v>58</v>
      </c>
      <c r="M20" s="4">
        <v>42</v>
      </c>
    </row>
    <row r="21" spans="2:13" x14ac:dyDescent="0.25">
      <c r="B21" s="42"/>
      <c r="C21" s="2" t="s">
        <v>11</v>
      </c>
      <c r="D21" s="5" t="s">
        <v>29</v>
      </c>
      <c r="E21" s="5" t="s">
        <v>29</v>
      </c>
      <c r="F21" s="5" t="s">
        <v>29</v>
      </c>
      <c r="G21" s="5" t="s">
        <v>29</v>
      </c>
      <c r="H21" s="5" t="s">
        <v>29</v>
      </c>
      <c r="I21" s="5" t="s">
        <v>29</v>
      </c>
      <c r="J21" s="5" t="s">
        <v>29</v>
      </c>
      <c r="K21" s="5" t="s">
        <v>29</v>
      </c>
      <c r="L21" s="5" t="s">
        <v>29</v>
      </c>
      <c r="M21" s="5" t="s">
        <v>29</v>
      </c>
    </row>
    <row r="22" spans="2:13" x14ac:dyDescent="0.25">
      <c r="B22" s="42"/>
      <c r="C22" s="2" t="s">
        <v>12</v>
      </c>
      <c r="D22" s="8">
        <v>30668</v>
      </c>
      <c r="E22" s="8">
        <v>30888</v>
      </c>
      <c r="F22" s="3">
        <v>61556</v>
      </c>
      <c r="G22" s="4">
        <v>50</v>
      </c>
      <c r="H22" s="4">
        <v>50</v>
      </c>
      <c r="I22" s="8">
        <v>2544</v>
      </c>
      <c r="J22" s="8">
        <v>2141</v>
      </c>
      <c r="K22" s="3">
        <v>4685</v>
      </c>
      <c r="L22" s="4">
        <v>54</v>
      </c>
      <c r="M22" s="4">
        <v>46</v>
      </c>
    </row>
    <row r="23" spans="2:13" x14ac:dyDescent="0.25">
      <c r="B23" s="42"/>
      <c r="C23" s="2" t="s">
        <v>13</v>
      </c>
      <c r="D23" s="8">
        <v>1960</v>
      </c>
      <c r="E23" s="8">
        <v>2314</v>
      </c>
      <c r="F23" s="3">
        <v>4274</v>
      </c>
      <c r="G23" s="4">
        <v>46</v>
      </c>
      <c r="H23" s="4">
        <v>54</v>
      </c>
      <c r="I23" s="9">
        <v>107</v>
      </c>
      <c r="J23" s="9">
        <v>137</v>
      </c>
      <c r="K23" s="5">
        <v>244</v>
      </c>
      <c r="L23" s="4">
        <v>44</v>
      </c>
      <c r="M23" s="4">
        <v>56</v>
      </c>
    </row>
    <row r="24" spans="2:13" x14ac:dyDescent="0.25">
      <c r="B24" s="42"/>
      <c r="C24" s="2" t="s">
        <v>14</v>
      </c>
      <c r="D24" s="9">
        <v>86</v>
      </c>
      <c r="E24" s="9">
        <v>122</v>
      </c>
      <c r="F24" s="5">
        <v>208</v>
      </c>
      <c r="G24" s="4">
        <v>41</v>
      </c>
      <c r="H24" s="4">
        <v>59</v>
      </c>
      <c r="I24" s="9">
        <v>28</v>
      </c>
      <c r="J24" s="9">
        <v>5</v>
      </c>
      <c r="K24" s="5">
        <v>33</v>
      </c>
      <c r="L24" s="4">
        <v>85</v>
      </c>
      <c r="M24" s="4">
        <v>15</v>
      </c>
    </row>
    <row r="25" spans="2:13" x14ac:dyDescent="0.25">
      <c r="B25" s="43" t="s">
        <v>6</v>
      </c>
      <c r="C25" s="43"/>
      <c r="D25" s="3">
        <v>77785</v>
      </c>
      <c r="E25" s="3">
        <v>78749</v>
      </c>
      <c r="F25" s="3">
        <v>156534</v>
      </c>
      <c r="G25" s="7">
        <v>50</v>
      </c>
      <c r="H25" s="7">
        <v>50</v>
      </c>
      <c r="I25" s="3">
        <v>6782</v>
      </c>
      <c r="J25" s="3">
        <v>5217</v>
      </c>
      <c r="K25" s="3">
        <v>11999</v>
      </c>
      <c r="L25" s="7">
        <v>57</v>
      </c>
      <c r="M25" s="7">
        <v>43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2"/>
      <c r="C27" s="2" t="s">
        <v>4</v>
      </c>
      <c r="D27" s="8">
        <v>29694</v>
      </c>
      <c r="E27" s="8">
        <v>24477</v>
      </c>
      <c r="F27" s="3">
        <v>54171</v>
      </c>
      <c r="G27" s="4">
        <v>55</v>
      </c>
      <c r="H27" s="4">
        <v>45</v>
      </c>
      <c r="I27" s="8">
        <v>2633</v>
      </c>
      <c r="J27" s="8">
        <v>2067</v>
      </c>
      <c r="K27" s="3">
        <v>4700</v>
      </c>
      <c r="L27" s="4">
        <v>56</v>
      </c>
      <c r="M27" s="4">
        <v>44</v>
      </c>
    </row>
    <row r="28" spans="2:13" x14ac:dyDescent="0.25">
      <c r="B28" s="42"/>
      <c r="C28" s="2" t="s">
        <v>16</v>
      </c>
      <c r="D28" s="8">
        <v>24650</v>
      </c>
      <c r="E28" s="8">
        <v>25786</v>
      </c>
      <c r="F28" s="3">
        <v>50436</v>
      </c>
      <c r="G28" s="4">
        <v>49</v>
      </c>
      <c r="H28" s="4">
        <v>51</v>
      </c>
      <c r="I28" s="8">
        <v>2978</v>
      </c>
      <c r="J28" s="8">
        <v>3153</v>
      </c>
      <c r="K28" s="3">
        <v>6131</v>
      </c>
      <c r="L28" s="4">
        <v>49</v>
      </c>
      <c r="M28" s="4">
        <v>51</v>
      </c>
    </row>
    <row r="29" spans="2:13" x14ac:dyDescent="0.25">
      <c r="B29" s="42"/>
      <c r="C29" s="2" t="s">
        <v>17</v>
      </c>
      <c r="D29" s="3">
        <v>4289</v>
      </c>
      <c r="E29" s="3">
        <v>7022</v>
      </c>
      <c r="F29" s="3">
        <v>11311</v>
      </c>
      <c r="G29" s="4">
        <v>38</v>
      </c>
      <c r="H29" s="4">
        <v>62</v>
      </c>
      <c r="I29" s="5">
        <v>537</v>
      </c>
      <c r="J29" s="5">
        <v>505</v>
      </c>
      <c r="K29" s="3">
        <v>1042</v>
      </c>
      <c r="L29" s="4">
        <v>52</v>
      </c>
      <c r="M29" s="4">
        <v>48</v>
      </c>
    </row>
    <row r="30" spans="2:13" x14ac:dyDescent="0.25">
      <c r="B30" s="11"/>
      <c r="C30" s="2" t="s">
        <v>18</v>
      </c>
      <c r="D30" s="8">
        <v>2961</v>
      </c>
      <c r="E30" s="8">
        <v>1492</v>
      </c>
      <c r="F30" s="3">
        <v>4453</v>
      </c>
      <c r="G30" s="4">
        <v>66</v>
      </c>
      <c r="H30" s="4">
        <v>34</v>
      </c>
      <c r="I30" s="9">
        <v>304</v>
      </c>
      <c r="J30" s="9">
        <v>215</v>
      </c>
      <c r="K30" s="5">
        <v>519</v>
      </c>
      <c r="L30" s="4">
        <v>59</v>
      </c>
      <c r="M30" s="4">
        <v>41</v>
      </c>
    </row>
    <row r="31" spans="2:13" x14ac:dyDescent="0.25">
      <c r="B31" s="43" t="s">
        <v>6</v>
      </c>
      <c r="C31" s="43"/>
      <c r="D31" s="3">
        <v>58633</v>
      </c>
      <c r="E31" s="3">
        <v>57285</v>
      </c>
      <c r="F31" s="3">
        <v>115918</v>
      </c>
      <c r="G31" s="7">
        <v>51</v>
      </c>
      <c r="H31" s="7">
        <v>49</v>
      </c>
      <c r="I31" s="3">
        <v>6148</v>
      </c>
      <c r="J31" s="3">
        <v>5725</v>
      </c>
      <c r="K31" s="3">
        <v>11873</v>
      </c>
      <c r="L31" s="7">
        <v>52</v>
      </c>
      <c r="M31" s="7">
        <v>48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8">
        <v>3236</v>
      </c>
      <c r="E33" s="8">
        <v>6345</v>
      </c>
      <c r="F33" s="3">
        <v>9581</v>
      </c>
      <c r="G33" s="4">
        <v>34</v>
      </c>
      <c r="H33" s="4">
        <v>66</v>
      </c>
      <c r="I33" s="9">
        <v>335</v>
      </c>
      <c r="J33" s="9">
        <v>412</v>
      </c>
      <c r="K33" s="5">
        <v>747</v>
      </c>
      <c r="L33" s="4">
        <v>45</v>
      </c>
      <c r="M33" s="4">
        <v>55</v>
      </c>
    </row>
    <row r="34" spans="2:13" x14ac:dyDescent="0.25">
      <c r="B34" s="42"/>
      <c r="C34" s="2" t="s">
        <v>21</v>
      </c>
      <c r="D34" s="8">
        <v>2246</v>
      </c>
      <c r="E34" s="9">
        <v>606</v>
      </c>
      <c r="F34" s="3">
        <v>2852</v>
      </c>
      <c r="G34" s="4">
        <v>79</v>
      </c>
      <c r="H34" s="4">
        <v>21</v>
      </c>
      <c r="I34" s="9">
        <v>281</v>
      </c>
      <c r="J34" s="9">
        <v>224</v>
      </c>
      <c r="K34" s="5">
        <v>505</v>
      </c>
      <c r="L34" s="4">
        <v>56</v>
      </c>
      <c r="M34" s="4">
        <v>44</v>
      </c>
    </row>
    <row r="35" spans="2:13" x14ac:dyDescent="0.25">
      <c r="B35" s="42"/>
      <c r="C35" s="2" t="s">
        <v>22</v>
      </c>
      <c r="D35" s="8">
        <v>50643</v>
      </c>
      <c r="E35" s="8">
        <v>46448</v>
      </c>
      <c r="F35" s="3">
        <v>97091</v>
      </c>
      <c r="G35" s="4">
        <v>52</v>
      </c>
      <c r="H35" s="4">
        <v>48</v>
      </c>
      <c r="I35" s="8">
        <v>3731</v>
      </c>
      <c r="J35" s="8">
        <v>4753</v>
      </c>
      <c r="K35" s="3">
        <v>8484</v>
      </c>
      <c r="L35" s="4">
        <v>44</v>
      </c>
      <c r="M35" s="4">
        <v>56</v>
      </c>
    </row>
    <row r="36" spans="2:13" x14ac:dyDescent="0.25">
      <c r="B36" s="43" t="s">
        <v>6</v>
      </c>
      <c r="C36" s="43"/>
      <c r="D36" s="3">
        <v>56125</v>
      </c>
      <c r="E36" s="3">
        <v>53399</v>
      </c>
      <c r="F36" s="3">
        <v>109524</v>
      </c>
      <c r="G36" s="7">
        <v>51</v>
      </c>
      <c r="H36" s="7">
        <v>49</v>
      </c>
      <c r="I36" s="3">
        <v>4347</v>
      </c>
      <c r="J36" s="3">
        <v>5389</v>
      </c>
      <c r="K36" s="3">
        <v>9736</v>
      </c>
      <c r="L36" s="7">
        <v>45</v>
      </c>
      <c r="M36" s="7">
        <v>55</v>
      </c>
    </row>
    <row r="37" spans="2:13" ht="15.75" thickBot="1" x14ac:dyDescent="0.3"/>
    <row r="38" spans="2:13" ht="15.75" thickBot="1" x14ac:dyDescent="0.3">
      <c r="C38" s="35" t="s">
        <v>6</v>
      </c>
      <c r="D38" s="36">
        <f>(D36+D31+D25+D18+D13+D8)</f>
        <v>422376</v>
      </c>
      <c r="E38" s="36">
        <f>(E36+E31+E25+E18+E13+E8)</f>
        <v>425502</v>
      </c>
      <c r="F38" s="36">
        <f>(F36+F31+F25+F18+F13+F8)</f>
        <v>847878</v>
      </c>
      <c r="G38" s="37">
        <v>50</v>
      </c>
      <c r="H38" s="37">
        <v>50</v>
      </c>
      <c r="I38" s="36">
        <f>(I36+I31+I25+I18+I13+I8)</f>
        <v>32839</v>
      </c>
      <c r="J38" s="36">
        <f>(J36+J31+J25+J18+J13+J8)</f>
        <v>19063</v>
      </c>
      <c r="K38" s="36">
        <f>(K36+K31+K25+K18+K13+K8)</f>
        <v>51902</v>
      </c>
      <c r="L38" s="37">
        <v>71</v>
      </c>
      <c r="M38" s="38">
        <v>28</v>
      </c>
    </row>
    <row r="40" spans="2:13" x14ac:dyDescent="0.25">
      <c r="B40" s="20" t="s">
        <v>62</v>
      </c>
    </row>
  </sheetData>
  <mergeCells count="22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1:C31"/>
    <mergeCell ref="B32:M32"/>
    <mergeCell ref="B33:B35"/>
    <mergeCell ref="B36:C36"/>
    <mergeCell ref="B18:C18"/>
    <mergeCell ref="B19:M19"/>
    <mergeCell ref="B20:B24"/>
    <mergeCell ref="B25:C25"/>
    <mergeCell ref="B26:M26"/>
    <mergeCell ref="B27:B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7" zoomScale="90" zoomScaleNormal="90" workbookViewId="0">
      <selection activeCell="N38" sqref="N38"/>
    </sheetView>
  </sheetViews>
  <sheetFormatPr baseColWidth="10" defaultRowHeight="15" x14ac:dyDescent="0.25"/>
  <cols>
    <col min="2" max="2" width="2.85546875" customWidth="1"/>
    <col min="3" max="3" width="27.28515625" bestFit="1" customWidth="1"/>
  </cols>
  <sheetData>
    <row r="2" spans="2:13" x14ac:dyDescent="0.25">
      <c r="B2" s="41" t="s">
        <v>37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x14ac:dyDescent="0.25">
      <c r="B3" s="44" t="s">
        <v>1</v>
      </c>
      <c r="C3" s="44"/>
      <c r="D3" s="45" t="s">
        <v>2</v>
      </c>
      <c r="E3" s="45"/>
      <c r="F3" s="45"/>
      <c r="G3" s="45"/>
      <c r="H3" s="45"/>
      <c r="I3" s="45" t="s">
        <v>23</v>
      </c>
      <c r="J3" s="45"/>
      <c r="K3" s="45"/>
      <c r="L3" s="45"/>
      <c r="M3" s="45"/>
    </row>
    <row r="4" spans="2:13" x14ac:dyDescent="0.25">
      <c r="B4" s="44"/>
      <c r="C4" s="44"/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28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</row>
    <row r="5" spans="2:13" x14ac:dyDescent="0.25"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x14ac:dyDescent="0.25">
      <c r="B6" s="42"/>
      <c r="C6" s="2" t="s">
        <v>4</v>
      </c>
      <c r="D6" s="3">
        <v>1777</v>
      </c>
      <c r="E6" s="3">
        <v>1901</v>
      </c>
      <c r="F6" s="3">
        <v>3678</v>
      </c>
      <c r="G6" s="4">
        <v>48</v>
      </c>
      <c r="H6" s="4">
        <v>52</v>
      </c>
      <c r="I6" s="5">
        <v>154</v>
      </c>
      <c r="J6" s="5">
        <v>0</v>
      </c>
      <c r="K6" s="5">
        <v>154</v>
      </c>
      <c r="L6" s="4">
        <v>100</v>
      </c>
      <c r="M6" s="4">
        <v>0</v>
      </c>
    </row>
    <row r="7" spans="2:13" x14ac:dyDescent="0.25">
      <c r="B7" s="42"/>
      <c r="C7" s="2" t="s">
        <v>5</v>
      </c>
      <c r="D7" s="5" t="s">
        <v>29</v>
      </c>
      <c r="E7" s="5" t="s">
        <v>29</v>
      </c>
      <c r="F7" s="5" t="s">
        <v>29</v>
      </c>
      <c r="G7" s="5" t="s">
        <v>29</v>
      </c>
      <c r="H7" s="5" t="s">
        <v>29</v>
      </c>
      <c r="I7" s="5" t="s">
        <v>29</v>
      </c>
      <c r="J7" s="5" t="s">
        <v>29</v>
      </c>
      <c r="K7" s="5" t="s">
        <v>29</v>
      </c>
      <c r="L7" s="5" t="s">
        <v>29</v>
      </c>
      <c r="M7" s="5" t="s">
        <v>29</v>
      </c>
    </row>
    <row r="8" spans="2:13" x14ac:dyDescent="0.25">
      <c r="B8" s="43" t="s">
        <v>6</v>
      </c>
      <c r="C8" s="43"/>
      <c r="D8" s="3">
        <v>1777</v>
      </c>
      <c r="E8" s="3">
        <v>1901</v>
      </c>
      <c r="F8" s="3">
        <v>3678</v>
      </c>
      <c r="G8" s="7">
        <v>48</v>
      </c>
      <c r="H8" s="7">
        <v>52</v>
      </c>
      <c r="I8" s="5">
        <v>154</v>
      </c>
      <c r="J8" s="5">
        <v>0</v>
      </c>
      <c r="K8" s="5">
        <v>154</v>
      </c>
      <c r="L8" s="7">
        <v>100</v>
      </c>
      <c r="M8" s="7">
        <v>0</v>
      </c>
    </row>
    <row r="9" spans="2:13" x14ac:dyDescent="0.25"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x14ac:dyDescent="0.25">
      <c r="B10" s="42"/>
      <c r="C10" s="2" t="s">
        <v>4</v>
      </c>
      <c r="D10" s="3">
        <v>10111</v>
      </c>
      <c r="E10" s="3">
        <v>10507</v>
      </c>
      <c r="F10" s="3">
        <v>20618</v>
      </c>
      <c r="G10" s="4">
        <v>49</v>
      </c>
      <c r="H10" s="4">
        <v>51</v>
      </c>
      <c r="I10" s="3">
        <v>1186</v>
      </c>
      <c r="J10" s="5">
        <v>25</v>
      </c>
      <c r="K10" s="3">
        <v>1211</v>
      </c>
      <c r="L10" s="4">
        <v>98</v>
      </c>
      <c r="M10" s="4">
        <v>2</v>
      </c>
    </row>
    <row r="11" spans="2:13" x14ac:dyDescent="0.25">
      <c r="B11" s="42"/>
      <c r="C11" s="2" t="s">
        <v>8</v>
      </c>
      <c r="D11" s="5">
        <v>330</v>
      </c>
      <c r="E11" s="5">
        <v>331</v>
      </c>
      <c r="F11" s="5">
        <v>661</v>
      </c>
      <c r="G11" s="4">
        <v>50</v>
      </c>
      <c r="H11" s="4">
        <v>50</v>
      </c>
      <c r="I11" s="5">
        <v>83</v>
      </c>
      <c r="J11" s="5">
        <v>3</v>
      </c>
      <c r="K11" s="5">
        <v>86</v>
      </c>
      <c r="L11" s="4">
        <v>97</v>
      </c>
      <c r="M11" s="4">
        <v>3</v>
      </c>
    </row>
    <row r="12" spans="2:13" x14ac:dyDescent="0.25">
      <c r="B12" s="42"/>
      <c r="C12" s="2" t="s">
        <v>5</v>
      </c>
      <c r="D12" s="5" t="s">
        <v>29</v>
      </c>
      <c r="E12" s="5" t="s">
        <v>29</v>
      </c>
      <c r="F12" s="5" t="s">
        <v>29</v>
      </c>
      <c r="G12" s="5" t="s">
        <v>29</v>
      </c>
      <c r="H12" s="5" t="s">
        <v>29</v>
      </c>
      <c r="I12" s="5" t="s">
        <v>29</v>
      </c>
      <c r="J12" s="5" t="s">
        <v>29</v>
      </c>
      <c r="K12" s="5" t="s">
        <v>29</v>
      </c>
      <c r="L12" s="5" t="s">
        <v>29</v>
      </c>
      <c r="M12" s="5" t="s">
        <v>29</v>
      </c>
    </row>
    <row r="13" spans="2:13" x14ac:dyDescent="0.25">
      <c r="B13" s="43" t="s">
        <v>6</v>
      </c>
      <c r="C13" s="43"/>
      <c r="D13" s="3">
        <v>10441</v>
      </c>
      <c r="E13" s="3">
        <v>10838</v>
      </c>
      <c r="F13" s="3">
        <v>21279</v>
      </c>
      <c r="G13" s="7">
        <v>49</v>
      </c>
      <c r="H13" s="7">
        <v>51</v>
      </c>
      <c r="I13" s="3">
        <v>1269</v>
      </c>
      <c r="J13" s="5">
        <v>28</v>
      </c>
      <c r="K13" s="3">
        <v>1297</v>
      </c>
      <c r="L13" s="7">
        <v>98</v>
      </c>
      <c r="M13" s="7">
        <v>2</v>
      </c>
    </row>
    <row r="14" spans="2:13" x14ac:dyDescent="0.25">
      <c r="B14" s="41" t="s">
        <v>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42"/>
      <c r="C15" s="2" t="s">
        <v>4</v>
      </c>
      <c r="D15" s="8">
        <v>33790</v>
      </c>
      <c r="E15" s="8">
        <v>34637</v>
      </c>
      <c r="F15" s="3">
        <v>68427</v>
      </c>
      <c r="G15" s="4">
        <v>49</v>
      </c>
      <c r="H15" s="4">
        <v>51</v>
      </c>
      <c r="I15" s="8">
        <v>2424</v>
      </c>
      <c r="J15" s="9">
        <v>868</v>
      </c>
      <c r="K15" s="3">
        <v>3292</v>
      </c>
      <c r="L15" s="4">
        <v>74</v>
      </c>
      <c r="M15" s="4">
        <v>26</v>
      </c>
    </row>
    <row r="16" spans="2:13" x14ac:dyDescent="0.25">
      <c r="B16" s="42"/>
      <c r="C16" s="2" t="s">
        <v>8</v>
      </c>
      <c r="D16" s="9">
        <v>66</v>
      </c>
      <c r="E16" s="9">
        <v>50</v>
      </c>
      <c r="F16" s="5">
        <v>116</v>
      </c>
      <c r="G16" s="4">
        <v>57</v>
      </c>
      <c r="H16" s="4">
        <v>43</v>
      </c>
      <c r="I16" s="9">
        <v>19</v>
      </c>
      <c r="J16" s="9">
        <v>3</v>
      </c>
      <c r="K16" s="5">
        <v>22</v>
      </c>
      <c r="L16" s="4">
        <v>86</v>
      </c>
      <c r="M16" s="4">
        <v>14</v>
      </c>
    </row>
    <row r="17" spans="2:13" x14ac:dyDescent="0.25">
      <c r="B17" s="42"/>
      <c r="C17" s="2" t="s">
        <v>5</v>
      </c>
      <c r="D17" s="5" t="s">
        <v>29</v>
      </c>
      <c r="E17" s="5" t="s">
        <v>29</v>
      </c>
      <c r="F17" s="5" t="s">
        <v>29</v>
      </c>
      <c r="G17" s="5" t="s">
        <v>29</v>
      </c>
      <c r="H17" s="5" t="s">
        <v>29</v>
      </c>
      <c r="I17" s="5" t="s">
        <v>29</v>
      </c>
      <c r="J17" s="5" t="s">
        <v>29</v>
      </c>
      <c r="K17" s="5" t="s">
        <v>29</v>
      </c>
      <c r="L17" s="5" t="s">
        <v>29</v>
      </c>
      <c r="M17" s="5" t="s">
        <v>29</v>
      </c>
    </row>
    <row r="18" spans="2:13" x14ac:dyDescent="0.25">
      <c r="B18" s="43" t="s">
        <v>6</v>
      </c>
      <c r="C18" s="43"/>
      <c r="D18" s="3">
        <v>33856</v>
      </c>
      <c r="E18" s="3">
        <v>34687</v>
      </c>
      <c r="F18" s="3">
        <v>68543</v>
      </c>
      <c r="G18" s="7">
        <v>49</v>
      </c>
      <c r="H18" s="7">
        <v>51</v>
      </c>
      <c r="I18" s="3">
        <v>2443</v>
      </c>
      <c r="J18" s="5">
        <v>871</v>
      </c>
      <c r="K18" s="3">
        <v>3314</v>
      </c>
      <c r="L18" s="7">
        <v>74</v>
      </c>
      <c r="M18" s="7">
        <v>26</v>
      </c>
    </row>
    <row r="19" spans="2:13" x14ac:dyDescent="0.25">
      <c r="B19" s="41" t="s">
        <v>10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2:13" x14ac:dyDescent="0.25">
      <c r="B20" s="42"/>
      <c r="C20" s="2" t="s">
        <v>4</v>
      </c>
      <c r="D20" s="8">
        <v>10746</v>
      </c>
      <c r="E20" s="8">
        <v>10874</v>
      </c>
      <c r="F20" s="3">
        <v>21620</v>
      </c>
      <c r="G20" s="4">
        <v>50</v>
      </c>
      <c r="H20" s="4">
        <v>50</v>
      </c>
      <c r="I20" s="8">
        <v>1152</v>
      </c>
      <c r="J20" s="9">
        <v>935</v>
      </c>
      <c r="K20" s="3">
        <v>2087</v>
      </c>
      <c r="L20" s="4">
        <v>55</v>
      </c>
      <c r="M20" s="4">
        <v>45</v>
      </c>
    </row>
    <row r="21" spans="2:13" x14ac:dyDescent="0.25">
      <c r="B21" s="42"/>
      <c r="C21" s="2" t="s">
        <v>11</v>
      </c>
      <c r="D21" s="9">
        <v>107</v>
      </c>
      <c r="E21" s="9">
        <v>143</v>
      </c>
      <c r="F21" s="5">
        <v>250</v>
      </c>
      <c r="G21" s="4">
        <v>43</v>
      </c>
      <c r="H21" s="4">
        <v>57</v>
      </c>
      <c r="I21" s="9">
        <v>19</v>
      </c>
      <c r="J21" s="9">
        <v>21</v>
      </c>
      <c r="K21" s="5">
        <v>40</v>
      </c>
      <c r="L21" s="4">
        <v>48</v>
      </c>
      <c r="M21" s="4">
        <v>53</v>
      </c>
    </row>
    <row r="22" spans="2:13" x14ac:dyDescent="0.25">
      <c r="B22" s="42"/>
      <c r="C22" s="2" t="s">
        <v>12</v>
      </c>
      <c r="D22" s="8">
        <v>4568</v>
      </c>
      <c r="E22" s="8">
        <v>4708</v>
      </c>
      <c r="F22" s="3">
        <v>9276</v>
      </c>
      <c r="G22" s="4">
        <v>49</v>
      </c>
      <c r="H22" s="4">
        <v>51</v>
      </c>
      <c r="I22" s="9">
        <v>495</v>
      </c>
      <c r="J22" s="9">
        <v>412</v>
      </c>
      <c r="K22" s="5">
        <v>907</v>
      </c>
      <c r="L22" s="4">
        <v>55</v>
      </c>
      <c r="M22" s="4">
        <v>45</v>
      </c>
    </row>
    <row r="23" spans="2:13" x14ac:dyDescent="0.25">
      <c r="B23" s="42"/>
      <c r="C23" s="2" t="s">
        <v>13</v>
      </c>
      <c r="D23" s="8">
        <v>1606</v>
      </c>
      <c r="E23" s="8">
        <v>1781</v>
      </c>
      <c r="F23" s="3">
        <v>3387</v>
      </c>
      <c r="G23" s="4">
        <v>47</v>
      </c>
      <c r="H23" s="4">
        <v>53</v>
      </c>
      <c r="I23" s="9">
        <v>121</v>
      </c>
      <c r="J23" s="9">
        <v>95</v>
      </c>
      <c r="K23" s="5">
        <v>216</v>
      </c>
      <c r="L23" s="4">
        <v>56</v>
      </c>
      <c r="M23" s="4">
        <v>44</v>
      </c>
    </row>
    <row r="24" spans="2:13" x14ac:dyDescent="0.25">
      <c r="B24" s="42"/>
      <c r="C24" s="2" t="s">
        <v>14</v>
      </c>
      <c r="D24" s="9">
        <v>56</v>
      </c>
      <c r="E24" s="9">
        <v>65</v>
      </c>
      <c r="F24" s="5">
        <v>121</v>
      </c>
      <c r="G24" s="4">
        <v>46</v>
      </c>
      <c r="H24" s="4">
        <v>54</v>
      </c>
      <c r="I24" s="9">
        <v>18</v>
      </c>
      <c r="J24" s="9">
        <v>1</v>
      </c>
      <c r="K24" s="5">
        <v>19</v>
      </c>
      <c r="L24" s="4">
        <v>95</v>
      </c>
      <c r="M24" s="4">
        <v>5</v>
      </c>
    </row>
    <row r="25" spans="2:13" x14ac:dyDescent="0.25">
      <c r="B25" s="43" t="s">
        <v>6</v>
      </c>
      <c r="C25" s="43"/>
      <c r="D25" s="3">
        <v>17083</v>
      </c>
      <c r="E25" s="3">
        <v>17571</v>
      </c>
      <c r="F25" s="3">
        <v>34654</v>
      </c>
      <c r="G25" s="7">
        <v>49</v>
      </c>
      <c r="H25" s="7">
        <v>51</v>
      </c>
      <c r="I25" s="3">
        <v>1805</v>
      </c>
      <c r="J25" s="3">
        <v>1464</v>
      </c>
      <c r="K25" s="3">
        <v>3269</v>
      </c>
      <c r="L25" s="7">
        <v>55</v>
      </c>
      <c r="M25" s="7">
        <v>45</v>
      </c>
    </row>
    <row r="26" spans="2:13" x14ac:dyDescent="0.25">
      <c r="B26" s="41" t="s">
        <v>15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x14ac:dyDescent="0.25">
      <c r="B27" s="42"/>
      <c r="C27" s="2" t="s">
        <v>4</v>
      </c>
      <c r="D27" s="8">
        <v>10024</v>
      </c>
      <c r="E27" s="8">
        <v>8550</v>
      </c>
      <c r="F27" s="3">
        <v>18574</v>
      </c>
      <c r="G27" s="4">
        <v>54</v>
      </c>
      <c r="H27" s="4">
        <v>46</v>
      </c>
      <c r="I27" s="9">
        <v>781</v>
      </c>
      <c r="J27" s="9">
        <v>823</v>
      </c>
      <c r="K27" s="3">
        <v>1604</v>
      </c>
      <c r="L27" s="4">
        <v>49</v>
      </c>
      <c r="M27" s="4">
        <v>51</v>
      </c>
    </row>
    <row r="28" spans="2:13" x14ac:dyDescent="0.25">
      <c r="B28" s="42"/>
      <c r="C28" s="2" t="s">
        <v>16</v>
      </c>
      <c r="D28" s="8">
        <v>4656</v>
      </c>
      <c r="E28" s="8">
        <v>4930</v>
      </c>
      <c r="F28" s="3">
        <v>9586</v>
      </c>
      <c r="G28" s="4">
        <v>49</v>
      </c>
      <c r="H28" s="4">
        <v>51</v>
      </c>
      <c r="I28" s="9">
        <v>566</v>
      </c>
      <c r="J28" s="9">
        <v>638</v>
      </c>
      <c r="K28" s="3">
        <v>1204</v>
      </c>
      <c r="L28" s="4">
        <v>47</v>
      </c>
      <c r="M28" s="4">
        <v>53</v>
      </c>
    </row>
    <row r="29" spans="2:13" x14ac:dyDescent="0.25">
      <c r="B29" s="42"/>
      <c r="C29" s="2" t="s">
        <v>17</v>
      </c>
      <c r="D29" s="3">
        <v>1005</v>
      </c>
      <c r="E29" s="5">
        <v>842</v>
      </c>
      <c r="F29" s="3">
        <v>1847</v>
      </c>
      <c r="G29" s="4">
        <v>54</v>
      </c>
      <c r="H29" s="4">
        <v>46</v>
      </c>
      <c r="I29" s="5">
        <v>161</v>
      </c>
      <c r="J29" s="5">
        <v>134</v>
      </c>
      <c r="K29" s="5">
        <v>295</v>
      </c>
      <c r="L29" s="4">
        <v>55</v>
      </c>
      <c r="M29" s="4">
        <v>45</v>
      </c>
    </row>
    <row r="30" spans="2:13" x14ac:dyDescent="0.25">
      <c r="B30" s="43" t="s">
        <v>6</v>
      </c>
      <c r="C30" s="43"/>
      <c r="D30" s="3">
        <v>15685</v>
      </c>
      <c r="E30" s="3">
        <v>14322</v>
      </c>
      <c r="F30" s="3">
        <v>30007</v>
      </c>
      <c r="G30" s="7">
        <v>52</v>
      </c>
      <c r="H30" s="7">
        <v>48</v>
      </c>
      <c r="I30" s="3">
        <v>1508</v>
      </c>
      <c r="J30" s="3">
        <v>1595</v>
      </c>
      <c r="K30" s="3">
        <v>3103</v>
      </c>
      <c r="L30" s="7">
        <v>49</v>
      </c>
      <c r="M30" s="7">
        <v>51</v>
      </c>
    </row>
    <row r="31" spans="2:13" x14ac:dyDescent="0.25">
      <c r="B31" s="11"/>
      <c r="C31" s="2" t="s">
        <v>18</v>
      </c>
      <c r="D31" s="9">
        <v>10</v>
      </c>
      <c r="E31" s="9">
        <v>3</v>
      </c>
      <c r="F31" s="5">
        <v>13</v>
      </c>
      <c r="G31" s="4">
        <v>77</v>
      </c>
      <c r="H31" s="4">
        <v>23</v>
      </c>
      <c r="I31" s="9">
        <v>6</v>
      </c>
      <c r="J31" s="9">
        <v>5</v>
      </c>
      <c r="K31" s="5">
        <v>11</v>
      </c>
      <c r="L31" s="4">
        <v>55</v>
      </c>
      <c r="M31" s="4">
        <v>45</v>
      </c>
    </row>
    <row r="32" spans="2:13" x14ac:dyDescent="0.25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/>
      <c r="C33" s="2" t="s">
        <v>20</v>
      </c>
      <c r="D33" s="9">
        <v>336</v>
      </c>
      <c r="E33" s="9">
        <v>387</v>
      </c>
      <c r="F33" s="5">
        <v>723</v>
      </c>
      <c r="G33" s="4">
        <v>46</v>
      </c>
      <c r="H33" s="4">
        <v>54</v>
      </c>
      <c r="I33" s="9">
        <v>42</v>
      </c>
      <c r="J33" s="9">
        <v>52</v>
      </c>
      <c r="K33" s="5">
        <v>94</v>
      </c>
      <c r="L33" s="4">
        <v>45</v>
      </c>
      <c r="M33" s="4">
        <v>55</v>
      </c>
    </row>
    <row r="34" spans="2:13" x14ac:dyDescent="0.25">
      <c r="B34" s="42"/>
      <c r="C34" s="2" t="s">
        <v>21</v>
      </c>
      <c r="D34" s="9">
        <v>799</v>
      </c>
      <c r="E34" s="9">
        <v>189</v>
      </c>
      <c r="F34" s="5">
        <v>988</v>
      </c>
      <c r="G34" s="4">
        <v>81</v>
      </c>
      <c r="H34" s="4">
        <v>19</v>
      </c>
      <c r="I34" s="9">
        <v>96</v>
      </c>
      <c r="J34" s="9">
        <v>64</v>
      </c>
      <c r="K34" s="5">
        <v>160</v>
      </c>
      <c r="L34" s="4">
        <v>60</v>
      </c>
      <c r="M34" s="4">
        <v>40</v>
      </c>
    </row>
    <row r="35" spans="2:13" x14ac:dyDescent="0.25">
      <c r="B35" s="42"/>
      <c r="C35" s="2" t="s">
        <v>22</v>
      </c>
      <c r="D35" s="8">
        <v>10556</v>
      </c>
      <c r="E35" s="8">
        <v>9152</v>
      </c>
      <c r="F35" s="3">
        <v>19708</v>
      </c>
      <c r="G35" s="4">
        <v>54</v>
      </c>
      <c r="H35" s="4">
        <v>46</v>
      </c>
      <c r="I35" s="9">
        <v>789</v>
      </c>
      <c r="J35" s="8">
        <v>1148</v>
      </c>
      <c r="K35" s="3">
        <v>1937</v>
      </c>
      <c r="L35" s="4">
        <v>41</v>
      </c>
      <c r="M35" s="4">
        <v>59</v>
      </c>
    </row>
    <row r="36" spans="2:13" x14ac:dyDescent="0.25">
      <c r="B36" s="43" t="s">
        <v>6</v>
      </c>
      <c r="C36" s="43"/>
      <c r="D36" s="3">
        <v>11691</v>
      </c>
      <c r="E36" s="3">
        <v>9728</v>
      </c>
      <c r="F36" s="3">
        <v>21419</v>
      </c>
      <c r="G36" s="7">
        <v>55</v>
      </c>
      <c r="H36" s="7">
        <v>45</v>
      </c>
      <c r="I36" s="5">
        <v>927</v>
      </c>
      <c r="J36" s="3">
        <v>1264</v>
      </c>
      <c r="K36" s="3">
        <v>2191</v>
      </c>
      <c r="L36" s="7">
        <v>42</v>
      </c>
      <c r="M36" s="7">
        <v>58</v>
      </c>
    </row>
    <row r="37" spans="2:13" ht="15.75" thickBot="1" x14ac:dyDescent="0.3"/>
    <row r="38" spans="2:13" ht="15.75" thickBot="1" x14ac:dyDescent="0.3">
      <c r="C38" s="35" t="s">
        <v>6</v>
      </c>
      <c r="D38" s="36">
        <f>(D36+D30+D25+D18+D13+D8)</f>
        <v>90533</v>
      </c>
      <c r="E38" s="36">
        <f>(E36+E30+E25+E18+E13+E8)</f>
        <v>89047</v>
      </c>
      <c r="F38" s="36">
        <f>(F36+F30+F25+F18+F13+F89+F8)</f>
        <v>179580</v>
      </c>
      <c r="G38" s="37">
        <v>50</v>
      </c>
      <c r="H38" s="37">
        <v>49</v>
      </c>
      <c r="I38" s="36">
        <f>(I36+I30+I25+I18+I13+I8)</f>
        <v>8106</v>
      </c>
      <c r="J38" s="36">
        <f>(J36+J30+J25+J18+J13+J8)</f>
        <v>5222</v>
      </c>
      <c r="K38" s="36">
        <f>(K36+K30+K25+K18+K13+K8)</f>
        <v>13328</v>
      </c>
      <c r="L38" s="37">
        <v>69</v>
      </c>
      <c r="M38" s="38">
        <v>30</v>
      </c>
    </row>
    <row r="40" spans="2:13" x14ac:dyDescent="0.25">
      <c r="B40" s="20" t="s">
        <v>62</v>
      </c>
    </row>
  </sheetData>
  <mergeCells count="22">
    <mergeCell ref="B15:B17"/>
    <mergeCell ref="B2:M2"/>
    <mergeCell ref="B3:C4"/>
    <mergeCell ref="D3:H3"/>
    <mergeCell ref="I3:M3"/>
    <mergeCell ref="B5:M5"/>
    <mergeCell ref="B6:B7"/>
    <mergeCell ref="B8:C8"/>
    <mergeCell ref="B9:M9"/>
    <mergeCell ref="B10:B12"/>
    <mergeCell ref="B13:C13"/>
    <mergeCell ref="B14:M14"/>
    <mergeCell ref="B30:C30"/>
    <mergeCell ref="B32:M32"/>
    <mergeCell ref="B33:B35"/>
    <mergeCell ref="B36:C36"/>
    <mergeCell ref="B18:C18"/>
    <mergeCell ref="B19:M19"/>
    <mergeCell ref="B20:B24"/>
    <mergeCell ref="B25:C25"/>
    <mergeCell ref="B26:M26"/>
    <mergeCell ref="B27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Aguascalientes</vt:lpstr>
      <vt:lpstr>Baja California</vt:lpstr>
      <vt:lpstr>Baja California Sur</vt:lpstr>
      <vt:lpstr>Campeche</vt:lpstr>
      <vt:lpstr>Chiapas</vt:lpstr>
      <vt:lpstr>Chihuahua</vt:lpstr>
      <vt:lpstr>Ciudad de</vt:lpstr>
      <vt:lpstr>Coahuila</vt:lpstr>
      <vt:lpstr>Colima</vt:lpstr>
      <vt:lpstr>Durango</vt:lpstr>
      <vt:lpstr>Guanajuato</vt:lpstr>
      <vt:lpstr>Guerrero</vt:lpstr>
      <vt:lpstr>Hidalgo</vt:lpstr>
      <vt:lpstr>Jalisco</vt:lpstr>
      <vt:lpstr>México</vt:lpstr>
      <vt:lpstr>Michoacán</vt:lpstr>
      <vt:lpstr>Morelos</vt:lpstr>
      <vt:lpstr>Nayarit</vt:lpstr>
      <vt:lpstr>Nuevo León</vt:lpstr>
      <vt:lpstr>Oaxaca</vt:lpstr>
      <vt:lpstr>Puebla</vt:lpstr>
      <vt:lpstr>Querétaro</vt:lpstr>
      <vt:lpstr>Quintana Roo</vt:lpstr>
      <vt:lpstr>San Luis Potosí</vt:lpstr>
      <vt:lpstr>Sinaloa</vt:lpstr>
      <vt:lpstr>Sonora</vt:lpstr>
      <vt:lpstr>Tabasco</vt:lpstr>
      <vt:lpstr>Tamaulipas</vt:lpstr>
      <vt:lpstr>Tlaxcala</vt:lpstr>
      <vt:lpstr>Veracruz</vt:lpstr>
      <vt:lpstr>Yucatán</vt:lpstr>
      <vt:lpstr>Zacatecas</vt:lpstr>
      <vt:lpstr>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LENOVO</cp:lastModifiedBy>
  <dcterms:created xsi:type="dcterms:W3CDTF">2025-08-19T02:28:31Z</dcterms:created>
  <dcterms:modified xsi:type="dcterms:W3CDTF">2025-09-02T19:52:23Z</dcterms:modified>
</cp:coreProperties>
</file>