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4000" windowHeight="9630" firstSheet="22" activeTab="32"/>
  </bookViews>
  <sheets>
    <sheet name="Aguascalientes" sheetId="1" r:id="rId1"/>
    <sheet name="Baja California" sheetId="2" r:id="rId2"/>
    <sheet name="Baja California Sur" sheetId="3" r:id="rId3"/>
    <sheet name="Campeche" sheetId="4" r:id="rId4"/>
    <sheet name="Chiapas" sheetId="5" r:id="rId5"/>
    <sheet name="Chihuahua" sheetId="6" r:id="rId6"/>
    <sheet name="Ciudad de México" sheetId="7" r:id="rId7"/>
    <sheet name="Coahuila" sheetId="8" r:id="rId8"/>
    <sheet name="Colima" sheetId="9" r:id="rId9"/>
    <sheet name="Durango" sheetId="10" r:id="rId10"/>
    <sheet name="Guanajuato" sheetId="11" r:id="rId11"/>
    <sheet name="Guerrero" sheetId="12" r:id="rId12"/>
    <sheet name="Hidalgo" sheetId="13" r:id="rId13"/>
    <sheet name="Jalisco" sheetId="14" r:id="rId14"/>
    <sheet name="México" sheetId="15" r:id="rId15"/>
    <sheet name="Michoacán" sheetId="16" r:id="rId16"/>
    <sheet name="Morelos" sheetId="17" r:id="rId17"/>
    <sheet name="Nayarit" sheetId="18" r:id="rId18"/>
    <sheet name="Nuevo León" sheetId="19" r:id="rId19"/>
    <sheet name="Oaxaca" sheetId="20" r:id="rId20"/>
    <sheet name="Puebla" sheetId="21" r:id="rId21"/>
    <sheet name="Querétaro" sheetId="22" r:id="rId22"/>
    <sheet name="Quintana Roo" sheetId="23" r:id="rId23"/>
    <sheet name="San Luis Potosí" sheetId="24" r:id="rId24"/>
    <sheet name="Sinaloa" sheetId="25" r:id="rId25"/>
    <sheet name="Sonora" sheetId="26" r:id="rId26"/>
    <sheet name="Tabasco" sheetId="27" r:id="rId27"/>
    <sheet name="Tamaulipas" sheetId="28" r:id="rId28"/>
    <sheet name="Tlaxcala" sheetId="29" r:id="rId29"/>
    <sheet name="Veracruz" sheetId="30" r:id="rId30"/>
    <sheet name="Yucatán" sheetId="31" r:id="rId31"/>
    <sheet name="Zacatecas" sheetId="32" r:id="rId32"/>
    <sheet name="Nacional" sheetId="33" r:id="rId3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33" l="1"/>
  <c r="H39" i="33" s="1"/>
  <c r="F39" i="33"/>
  <c r="I39" i="33" s="1"/>
  <c r="D39" i="33"/>
  <c r="E39" i="32"/>
  <c r="F39" i="32"/>
  <c r="G39" i="32" s="1"/>
  <c r="D39" i="32"/>
  <c r="E39" i="31"/>
  <c r="F39" i="31"/>
  <c r="I39" i="31" s="1"/>
  <c r="D39" i="31"/>
  <c r="E39" i="30"/>
  <c r="F39" i="30"/>
  <c r="D39" i="30"/>
  <c r="E39" i="29"/>
  <c r="F39" i="29"/>
  <c r="G39" i="29" s="1"/>
  <c r="D39" i="29"/>
  <c r="E39" i="28"/>
  <c r="F39" i="28"/>
  <c r="D39" i="28"/>
  <c r="D39" i="27"/>
  <c r="I39" i="27" s="1"/>
  <c r="E39" i="26"/>
  <c r="F39" i="26"/>
  <c r="I39" i="26" s="1"/>
  <c r="D39" i="26"/>
  <c r="E39" i="25"/>
  <c r="F39" i="25"/>
  <c r="I39" i="25" s="1"/>
  <c r="D39" i="25"/>
  <c r="E39" i="24"/>
  <c r="F39" i="24"/>
  <c r="I39" i="24" s="1"/>
  <c r="D39" i="24"/>
  <c r="F39" i="23"/>
  <c r="I39" i="23" s="1"/>
  <c r="E39" i="23"/>
  <c r="D39" i="23"/>
  <c r="E39" i="22"/>
  <c r="F39" i="22"/>
  <c r="G39" i="22" s="1"/>
  <c r="D39" i="22"/>
  <c r="E39" i="21"/>
  <c r="F39" i="21"/>
  <c r="I39" i="21" s="1"/>
  <c r="D39" i="21"/>
  <c r="E39" i="20"/>
  <c r="F39" i="20"/>
  <c r="G39" i="20" s="1"/>
  <c r="D39" i="20"/>
  <c r="E39" i="19"/>
  <c r="F39" i="19"/>
  <c r="D39" i="19"/>
  <c r="E39" i="18"/>
  <c r="F39" i="18"/>
  <c r="G39" i="18" s="1"/>
  <c r="D39" i="18"/>
  <c r="F39" i="17"/>
  <c r="G39" i="17" s="1"/>
  <c r="E39" i="17"/>
  <c r="D39" i="17"/>
  <c r="E39" i="16"/>
  <c r="F39" i="16"/>
  <c r="D39" i="16"/>
  <c r="E39" i="15"/>
  <c r="H39" i="15" s="1"/>
  <c r="F39" i="15"/>
  <c r="D39" i="15"/>
  <c r="E39" i="14"/>
  <c r="F39" i="14"/>
  <c r="D39" i="14"/>
  <c r="E39" i="13"/>
  <c r="G39" i="13" s="1"/>
  <c r="F39" i="13"/>
  <c r="D39" i="13"/>
  <c r="E39" i="12"/>
  <c r="F39" i="12"/>
  <c r="D39" i="12"/>
  <c r="F39" i="11"/>
  <c r="E39" i="11"/>
  <c r="D39" i="11"/>
  <c r="E39" i="10"/>
  <c r="F39" i="10"/>
  <c r="G39" i="10" s="1"/>
  <c r="D39" i="10"/>
  <c r="E39" i="9"/>
  <c r="F39" i="9"/>
  <c r="G39" i="9" s="1"/>
  <c r="D39" i="9"/>
  <c r="E39" i="8"/>
  <c r="F39" i="8"/>
  <c r="G39" i="8" s="1"/>
  <c r="D39" i="8"/>
  <c r="H39" i="7"/>
  <c r="E39" i="7"/>
  <c r="G39" i="7" s="1"/>
  <c r="F39" i="7"/>
  <c r="D39" i="7"/>
  <c r="I39" i="7" s="1"/>
  <c r="E39" i="6"/>
  <c r="F39" i="6"/>
  <c r="D39" i="6"/>
  <c r="E39" i="5"/>
  <c r="H39" i="5"/>
  <c r="F39" i="5"/>
  <c r="D39" i="5"/>
  <c r="D39" i="4"/>
  <c r="I39" i="4" s="1"/>
  <c r="F39" i="1"/>
  <c r="I39" i="1" s="1"/>
  <c r="E39" i="1"/>
  <c r="H39" i="1"/>
  <c r="D39" i="3"/>
  <c r="D39" i="2"/>
  <c r="I39" i="2" s="1"/>
  <c r="D39" i="1"/>
  <c r="G39" i="30"/>
  <c r="I39" i="30"/>
  <c r="F39" i="27"/>
  <c r="G39" i="27" s="1"/>
  <c r="E39" i="27"/>
  <c r="H39" i="26"/>
  <c r="I39" i="18"/>
  <c r="H39" i="17"/>
  <c r="H39" i="16"/>
  <c r="H39" i="14"/>
  <c r="I39" i="13"/>
  <c r="G39" i="12"/>
  <c r="H39" i="11"/>
  <c r="F39" i="4"/>
  <c r="E39" i="4"/>
  <c r="H39" i="4" s="1"/>
  <c r="E39" i="3"/>
  <c r="F39" i="3"/>
  <c r="G39" i="3"/>
  <c r="F39" i="2"/>
  <c r="G39" i="2" s="1"/>
  <c r="E39" i="2"/>
  <c r="G39" i="33" l="1"/>
  <c r="I39" i="32"/>
  <c r="G39" i="31"/>
  <c r="H39" i="31"/>
  <c r="I39" i="29"/>
  <c r="I39" i="28"/>
  <c r="H39" i="28"/>
  <c r="G39" i="26"/>
  <c r="H39" i="25"/>
  <c r="H39" i="24"/>
  <c r="H39" i="23"/>
  <c r="I39" i="22"/>
  <c r="G39" i="21"/>
  <c r="H39" i="21"/>
  <c r="I39" i="20"/>
  <c r="H39" i="19"/>
  <c r="I39" i="19"/>
  <c r="I39" i="17"/>
  <c r="I39" i="16"/>
  <c r="I39" i="15"/>
  <c r="I39" i="14"/>
  <c r="I39" i="12"/>
  <c r="H39" i="12"/>
  <c r="I39" i="11"/>
  <c r="G39" i="11"/>
  <c r="I39" i="10"/>
  <c r="I39" i="9"/>
  <c r="I39" i="8"/>
  <c r="H39" i="6"/>
  <c r="I39" i="6"/>
  <c r="G39" i="5"/>
  <c r="I39" i="5"/>
  <c r="G39" i="1"/>
  <c r="I39" i="3"/>
  <c r="H39" i="2"/>
  <c r="H39" i="32"/>
  <c r="H39" i="30"/>
  <c r="H39" i="29"/>
  <c r="G39" i="28"/>
  <c r="H39" i="27"/>
  <c r="G39" i="25"/>
  <c r="G39" i="24"/>
  <c r="G39" i="23"/>
  <c r="H39" i="22"/>
  <c r="H39" i="20"/>
  <c r="G39" i="19"/>
  <c r="H39" i="18"/>
  <c r="G39" i="16"/>
  <c r="G39" i="15"/>
  <c r="G39" i="14"/>
  <c r="H39" i="13"/>
  <c r="H39" i="10"/>
  <c r="H39" i="9"/>
  <c r="H39" i="8"/>
  <c r="G39" i="6"/>
  <c r="G39" i="4"/>
  <c r="H39" i="3"/>
</calcChain>
</file>

<file path=xl/sharedStrings.xml><?xml version="1.0" encoding="utf-8"?>
<sst xmlns="http://schemas.openxmlformats.org/spreadsheetml/2006/main" count="1738" uniqueCount="66">
  <si>
    <t>Nivel</t>
  </si>
  <si>
    <t>Escuelas</t>
  </si>
  <si>
    <t>Docentes</t>
  </si>
  <si>
    <t>Alumnos</t>
  </si>
  <si>
    <t>Relación</t>
  </si>
  <si>
    <t xml:space="preserve"> Docente - alumnos</t>
  </si>
  <si>
    <t xml:space="preserve">Relación </t>
  </si>
  <si>
    <t>Escuela - docentes</t>
  </si>
  <si>
    <t>Escuela - alumnos</t>
  </si>
  <si>
    <t>Inicial</t>
  </si>
  <si>
    <t>General</t>
  </si>
  <si>
    <t>Indígena</t>
  </si>
  <si>
    <t>-</t>
  </si>
  <si>
    <t>Total</t>
  </si>
  <si>
    <t>Preescolar</t>
  </si>
  <si>
    <t>Comunitario</t>
  </si>
  <si>
    <t>Primaria</t>
  </si>
  <si>
    <t>Secundaria</t>
  </si>
  <si>
    <t>Para trabajadores</t>
  </si>
  <si>
    <t>Técnica</t>
  </si>
  <si>
    <t>Telesecundaria</t>
  </si>
  <si>
    <t>Secundaria Comunitaria</t>
  </si>
  <si>
    <t xml:space="preserve">Media Superior </t>
  </si>
  <si>
    <t>Tecnológico</t>
  </si>
  <si>
    <t>Profesional Técnico Bachiller</t>
  </si>
  <si>
    <t>Profesional Técnico</t>
  </si>
  <si>
    <t>Superior</t>
  </si>
  <si>
    <t>Técnico Superior</t>
  </si>
  <si>
    <t>Normal Licenciatura</t>
  </si>
  <si>
    <t>Lic. Universitaria Tecnológica</t>
  </si>
  <si>
    <t>AGUASCALIENTES</t>
  </si>
  <si>
    <t>BAJA CALIFORNIA</t>
  </si>
  <si>
    <t>Fuente: Sistema de Estadísticas Continuas de Educación del Formato 911, DGPPyEE, SEP.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</si>
  <si>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</si>
  <si>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</si>
  <si>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</si>
  <si>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</si>
  <si>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</si>
  <si>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</si>
  <si>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</si>
  <si>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</si>
  <si>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</si>
  <si>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</si>
  <si>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</si>
  <si>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</si>
  <si>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ESTADO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</si>
  <si>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</si>
  <si>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</si>
  <si>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</si>
  <si>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</si>
  <si>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</si>
  <si>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</si>
  <si>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</si>
  <si>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</si>
  <si>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</si>
  <si>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</si>
  <si>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</si>
  <si>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</si>
  <si>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</si>
  <si>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</si>
  <si>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</si>
  <si>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</si>
  <si>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</si>
  <si>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ESTADÍSTICA NACIONAL</t>
  </si>
  <si>
    <t>Total estatal</t>
  </si>
  <si>
    <t>Total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</si>
</sst>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" fillId="0" borderId="0" xfId="0" applyFont="1"/>
    <xf numFmtId="0" fontId="6" fillId="0" borderId="0" xfId="0" applyFont="1" applyAlignment="1">
      <alignment vertical="center"/>
    </xf>
    <xf numFmtId="3" fontId="2" fillId="0" borderId="5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right" vertical="center"/>
    </xf>
    <xf numFmtId="1" fontId="0" fillId="0" borderId="0" xfId="0" applyNumberFormat="1"/>
    <xf numFmtId="1" fontId="3" fillId="0" borderId="3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"/>
  <sheetViews>
    <sheetView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7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30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70</v>
      </c>
      <c r="E7" s="6">
        <v>235</v>
      </c>
      <c r="F7" s="7">
        <v>4627</v>
      </c>
      <c r="G7" s="6">
        <v>20</v>
      </c>
      <c r="H7" s="5">
        <v>3</v>
      </c>
      <c r="I7" s="5">
        <v>66</v>
      </c>
    </row>
    <row r="8" spans="2:9" ht="15.75" thickBot="1" x14ac:dyDescent="0.3">
      <c r="C8" s="4" t="s">
        <v>11</v>
      </c>
      <c r="D8" s="5"/>
      <c r="E8" s="6" t="s">
        <v>12</v>
      </c>
      <c r="F8" s="8" t="s">
        <v>12</v>
      </c>
      <c r="G8" s="6" t="s">
        <v>12</v>
      </c>
      <c r="H8" s="5" t="s">
        <v>12</v>
      </c>
      <c r="I8" s="5" t="s">
        <v>12</v>
      </c>
    </row>
    <row r="9" spans="2:9" ht="15.75" thickBot="1" x14ac:dyDescent="0.3">
      <c r="C9" s="9" t="s">
        <v>13</v>
      </c>
      <c r="D9" s="10">
        <v>70</v>
      </c>
      <c r="E9" s="11">
        <v>235</v>
      </c>
      <c r="F9" s="12">
        <v>4627</v>
      </c>
      <c r="G9" s="13">
        <v>20</v>
      </c>
      <c r="H9" s="14">
        <v>3</v>
      </c>
      <c r="I9" s="14">
        <v>66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5">
        <v>560</v>
      </c>
      <c r="E11" s="7">
        <v>2152</v>
      </c>
      <c r="F11" s="7">
        <v>47808</v>
      </c>
      <c r="G11" s="6">
        <v>22</v>
      </c>
      <c r="H11" s="5">
        <v>4</v>
      </c>
      <c r="I11" s="5">
        <v>85</v>
      </c>
    </row>
    <row r="12" spans="2:9" ht="15.75" thickBot="1" x14ac:dyDescent="0.3">
      <c r="C12" s="4" t="s">
        <v>15</v>
      </c>
      <c r="D12" s="5">
        <v>126</v>
      </c>
      <c r="E12" s="6">
        <v>150</v>
      </c>
      <c r="F12" s="7">
        <v>1405</v>
      </c>
      <c r="G12" s="6">
        <v>9</v>
      </c>
      <c r="H12" s="5">
        <v>1</v>
      </c>
      <c r="I12" s="5">
        <v>11</v>
      </c>
    </row>
    <row r="13" spans="2:9" ht="15.75" thickBot="1" x14ac:dyDescent="0.3">
      <c r="C13" s="4" t="s">
        <v>11</v>
      </c>
      <c r="D13" s="5"/>
      <c r="E13" s="6" t="s">
        <v>12</v>
      </c>
      <c r="F13" s="8" t="s">
        <v>12</v>
      </c>
      <c r="G13" s="6" t="s">
        <v>12</v>
      </c>
      <c r="H13" s="5" t="s">
        <v>12</v>
      </c>
      <c r="I13" s="5" t="s">
        <v>12</v>
      </c>
    </row>
    <row r="14" spans="2:9" ht="15.75" thickBot="1" x14ac:dyDescent="0.3">
      <c r="C14" s="9" t="s">
        <v>13</v>
      </c>
      <c r="D14" s="10">
        <v>686</v>
      </c>
      <c r="E14" s="12">
        <v>2302</v>
      </c>
      <c r="F14" s="12">
        <v>49213</v>
      </c>
      <c r="G14" s="13">
        <v>21</v>
      </c>
      <c r="H14" s="14">
        <v>3</v>
      </c>
      <c r="I14" s="14">
        <v>72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5">
        <v>680</v>
      </c>
      <c r="E16" s="15">
        <v>5156</v>
      </c>
      <c r="F16" s="15">
        <v>157124</v>
      </c>
      <c r="G16" s="6">
        <v>30</v>
      </c>
      <c r="H16" s="5">
        <v>8</v>
      </c>
      <c r="I16" s="5">
        <v>231</v>
      </c>
    </row>
    <row r="17" spans="3:11" ht="15.75" thickBot="1" x14ac:dyDescent="0.3">
      <c r="C17" s="4" t="s">
        <v>15</v>
      </c>
      <c r="D17" s="5">
        <v>40</v>
      </c>
      <c r="E17" s="5">
        <v>51</v>
      </c>
      <c r="F17" s="5">
        <v>503</v>
      </c>
      <c r="G17" s="6">
        <v>10</v>
      </c>
      <c r="H17" s="5">
        <v>1</v>
      </c>
      <c r="I17" s="5">
        <v>13</v>
      </c>
    </row>
    <row r="18" spans="3:11" ht="15.75" thickBot="1" x14ac:dyDescent="0.3">
      <c r="C18" s="4" t="s">
        <v>11</v>
      </c>
      <c r="D18" s="5"/>
      <c r="E18" s="6" t="s">
        <v>12</v>
      </c>
      <c r="F18" s="8" t="s">
        <v>12</v>
      </c>
      <c r="G18" s="6" t="s">
        <v>12</v>
      </c>
      <c r="H18" s="5" t="s">
        <v>12</v>
      </c>
      <c r="I18" s="5" t="s">
        <v>12</v>
      </c>
    </row>
    <row r="19" spans="3:11" ht="15.75" thickBot="1" x14ac:dyDescent="0.3">
      <c r="C19" s="9" t="s">
        <v>13</v>
      </c>
      <c r="D19" s="10">
        <v>720</v>
      </c>
      <c r="E19" s="12">
        <v>5207</v>
      </c>
      <c r="F19" s="12">
        <v>157627</v>
      </c>
      <c r="G19" s="13">
        <v>30</v>
      </c>
      <c r="H19" s="14">
        <v>7</v>
      </c>
      <c r="I19" s="14">
        <v>219</v>
      </c>
    </row>
    <row r="20" spans="3:11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11" ht="15.75" thickBot="1" x14ac:dyDescent="0.3">
      <c r="C21" s="4" t="s">
        <v>10</v>
      </c>
      <c r="D21" s="5">
        <v>130</v>
      </c>
      <c r="E21" s="15">
        <v>3114</v>
      </c>
      <c r="F21" s="15">
        <v>33943</v>
      </c>
      <c r="G21" s="6">
        <v>11</v>
      </c>
      <c r="H21" s="5">
        <v>24</v>
      </c>
      <c r="I21" s="5">
        <v>261</v>
      </c>
    </row>
    <row r="22" spans="3:11" ht="15.75" thickBot="1" x14ac:dyDescent="0.3">
      <c r="C22" s="4" t="s">
        <v>18</v>
      </c>
      <c r="D22" s="5"/>
      <c r="E22" s="5" t="s">
        <v>12</v>
      </c>
      <c r="F22" s="16" t="s">
        <v>12</v>
      </c>
      <c r="G22" s="6" t="s">
        <v>12</v>
      </c>
      <c r="H22" s="5" t="s">
        <v>12</v>
      </c>
      <c r="I22" s="5" t="s">
        <v>12</v>
      </c>
    </row>
    <row r="23" spans="3:11" ht="15.75" thickBot="1" x14ac:dyDescent="0.3">
      <c r="C23" s="4" t="s">
        <v>19</v>
      </c>
      <c r="D23" s="5">
        <v>72</v>
      </c>
      <c r="E23" s="15">
        <v>2249</v>
      </c>
      <c r="F23" s="15">
        <v>27115</v>
      </c>
      <c r="G23" s="6">
        <v>12</v>
      </c>
      <c r="H23" s="5">
        <v>31</v>
      </c>
      <c r="I23" s="5">
        <v>377</v>
      </c>
    </row>
    <row r="24" spans="3:11" ht="15.75" thickBot="1" x14ac:dyDescent="0.3">
      <c r="C24" s="4" t="s">
        <v>20</v>
      </c>
      <c r="D24" s="5">
        <v>163</v>
      </c>
      <c r="E24" s="5">
        <v>647</v>
      </c>
      <c r="F24" s="15">
        <v>13792</v>
      </c>
      <c r="G24" s="6">
        <v>21</v>
      </c>
      <c r="H24" s="5">
        <v>4</v>
      </c>
      <c r="I24" s="5">
        <v>85</v>
      </c>
    </row>
    <row r="25" spans="3:11" ht="15.75" thickBot="1" x14ac:dyDescent="0.3">
      <c r="C25" s="4" t="s">
        <v>21</v>
      </c>
      <c r="D25" s="5">
        <v>20</v>
      </c>
      <c r="E25" s="5">
        <v>21</v>
      </c>
      <c r="F25" s="5">
        <v>184</v>
      </c>
      <c r="G25" s="6">
        <v>9</v>
      </c>
      <c r="H25" s="5">
        <v>1</v>
      </c>
      <c r="I25" s="5">
        <v>9</v>
      </c>
    </row>
    <row r="26" spans="3:11" ht="15.75" thickBot="1" x14ac:dyDescent="0.3">
      <c r="C26" s="9" t="s">
        <v>13</v>
      </c>
      <c r="D26" s="10">
        <v>385</v>
      </c>
      <c r="E26" s="12">
        <v>6031</v>
      </c>
      <c r="F26" s="12">
        <v>75034</v>
      </c>
      <c r="G26" s="13">
        <v>12</v>
      </c>
      <c r="H26" s="14">
        <v>16</v>
      </c>
      <c r="I26" s="14">
        <v>195</v>
      </c>
    </row>
    <row r="27" spans="3:11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11" ht="15.75" thickBot="1" x14ac:dyDescent="0.3">
      <c r="C28" s="4" t="s">
        <v>10</v>
      </c>
      <c r="D28" s="5">
        <v>215</v>
      </c>
      <c r="E28" s="15">
        <v>2376</v>
      </c>
      <c r="F28" s="15">
        <v>24515</v>
      </c>
      <c r="G28" s="6">
        <v>10</v>
      </c>
      <c r="H28" s="5">
        <v>11</v>
      </c>
      <c r="I28" s="5">
        <v>114</v>
      </c>
    </row>
    <row r="29" spans="3:11" ht="15.75" thickBot="1" x14ac:dyDescent="0.3">
      <c r="C29" s="4" t="s">
        <v>23</v>
      </c>
      <c r="D29" s="5">
        <v>53</v>
      </c>
      <c r="E29" s="15">
        <v>2904</v>
      </c>
      <c r="F29" s="15">
        <v>28051</v>
      </c>
      <c r="G29" s="6">
        <v>10</v>
      </c>
      <c r="H29" s="5">
        <v>55</v>
      </c>
      <c r="I29" s="5">
        <v>529</v>
      </c>
      <c r="K29" s="28"/>
    </row>
    <row r="30" spans="3:11" ht="15.75" thickBot="1" x14ac:dyDescent="0.3">
      <c r="C30" s="4" t="s">
        <v>24</v>
      </c>
      <c r="D30" s="5">
        <v>12</v>
      </c>
      <c r="E30" s="6">
        <v>690</v>
      </c>
      <c r="F30" s="7">
        <v>4779</v>
      </c>
      <c r="G30" s="6">
        <v>7</v>
      </c>
      <c r="H30" s="5">
        <v>58</v>
      </c>
      <c r="I30" s="5">
        <v>398</v>
      </c>
    </row>
    <row r="31" spans="3:11" ht="15.75" thickBot="1" x14ac:dyDescent="0.3">
      <c r="C31" s="9" t="s">
        <v>13</v>
      </c>
      <c r="D31" s="10">
        <v>280</v>
      </c>
      <c r="E31" s="12">
        <v>5970</v>
      </c>
      <c r="F31" s="12">
        <v>57345</v>
      </c>
      <c r="G31" s="13">
        <v>10</v>
      </c>
      <c r="H31" s="14">
        <v>21</v>
      </c>
      <c r="I31" s="14">
        <v>205</v>
      </c>
    </row>
    <row r="32" spans="3:11" ht="15.75" thickBot="1" x14ac:dyDescent="0.3">
      <c r="C32" s="4" t="s">
        <v>25</v>
      </c>
      <c r="D32" s="5">
        <v>4</v>
      </c>
      <c r="E32" s="6">
        <v>34</v>
      </c>
      <c r="F32" s="6">
        <v>170</v>
      </c>
      <c r="G32" s="6">
        <v>5</v>
      </c>
      <c r="H32" s="5">
        <v>9</v>
      </c>
      <c r="I32" s="5">
        <v>43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8</v>
      </c>
      <c r="E34" s="5">
        <v>525</v>
      </c>
      <c r="F34" s="15">
        <v>7007</v>
      </c>
      <c r="G34" s="6">
        <v>13</v>
      </c>
      <c r="H34" s="5">
        <v>66</v>
      </c>
      <c r="I34" s="5">
        <v>876</v>
      </c>
    </row>
    <row r="35" spans="3:9" ht="15.75" thickBot="1" x14ac:dyDescent="0.3">
      <c r="C35" s="4" t="s">
        <v>28</v>
      </c>
      <c r="D35" s="5">
        <v>5</v>
      </c>
      <c r="E35" s="5">
        <v>391</v>
      </c>
      <c r="F35" s="15">
        <v>3345</v>
      </c>
      <c r="G35" s="6">
        <v>9</v>
      </c>
      <c r="H35" s="5">
        <v>78</v>
      </c>
      <c r="I35" s="5">
        <v>669</v>
      </c>
    </row>
    <row r="36" spans="3:9" ht="15.75" thickBot="1" x14ac:dyDescent="0.3">
      <c r="C36" s="4" t="s">
        <v>29</v>
      </c>
      <c r="D36" s="5">
        <v>62</v>
      </c>
      <c r="E36" s="15">
        <v>3877</v>
      </c>
      <c r="F36" s="15">
        <v>43594</v>
      </c>
      <c r="G36" s="6">
        <v>11</v>
      </c>
      <c r="H36" s="5">
        <v>63</v>
      </c>
      <c r="I36" s="5">
        <v>703</v>
      </c>
    </row>
    <row r="37" spans="3:9" ht="15.75" thickBot="1" x14ac:dyDescent="0.3">
      <c r="C37" s="9" t="s">
        <v>13</v>
      </c>
      <c r="D37" s="10">
        <v>75</v>
      </c>
      <c r="E37" s="12">
        <v>4793</v>
      </c>
      <c r="F37" s="12">
        <v>53946</v>
      </c>
      <c r="G37" s="13">
        <v>11</v>
      </c>
      <c r="H37" s="14">
        <v>64</v>
      </c>
      <c r="I37" s="14">
        <v>719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SUM(D9+D14+D19+D26+D31+D32+D37)</f>
        <v>2220</v>
      </c>
      <c r="E39" s="26">
        <f>SUM(E9+E14+E19+E26+E31+E32+E37)</f>
        <v>24572</v>
      </c>
      <c r="F39" s="26">
        <f>SUM(F9+F14+F19+F26+F31+F32+F37)</f>
        <v>397962</v>
      </c>
      <c r="G39" s="27">
        <f>F39/E39</f>
        <v>16.195751261598566</v>
      </c>
      <c r="H39" s="29">
        <f>E39/D39</f>
        <v>11.068468468468469</v>
      </c>
      <c r="I39" s="29">
        <f>F39/D39</f>
        <v>179.26216216216216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7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40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54</v>
      </c>
      <c r="E7" s="6">
        <v>98</v>
      </c>
      <c r="F7" s="7">
        <v>3998</v>
      </c>
      <c r="G7" s="6">
        <v>41</v>
      </c>
      <c r="H7" s="5">
        <v>2</v>
      </c>
      <c r="I7" s="5">
        <v>74</v>
      </c>
    </row>
    <row r="8" spans="2:9" ht="15.75" thickBot="1" x14ac:dyDescent="0.3">
      <c r="C8" s="4" t="s">
        <v>11</v>
      </c>
      <c r="D8" s="5">
        <v>46</v>
      </c>
      <c r="E8" s="6">
        <v>66</v>
      </c>
      <c r="F8" s="6">
        <v>965</v>
      </c>
      <c r="G8" s="6">
        <v>15</v>
      </c>
      <c r="H8" s="5">
        <v>1</v>
      </c>
      <c r="I8" s="5">
        <v>21</v>
      </c>
    </row>
    <row r="9" spans="2:9" ht="15.75" thickBot="1" x14ac:dyDescent="0.3">
      <c r="C9" s="9" t="s">
        <v>13</v>
      </c>
      <c r="D9" s="10">
        <v>100</v>
      </c>
      <c r="E9" s="11">
        <v>164</v>
      </c>
      <c r="F9" s="12">
        <v>4963</v>
      </c>
      <c r="G9" s="13">
        <v>30</v>
      </c>
      <c r="H9" s="14">
        <v>2</v>
      </c>
      <c r="I9" s="14">
        <v>50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5">
        <v>893</v>
      </c>
      <c r="E11" s="7">
        <v>2953</v>
      </c>
      <c r="F11" s="7">
        <v>53502</v>
      </c>
      <c r="G11" s="6">
        <v>18</v>
      </c>
      <c r="H11" s="5">
        <v>3</v>
      </c>
      <c r="I11" s="5">
        <v>60</v>
      </c>
    </row>
    <row r="12" spans="2:9" ht="15.75" thickBot="1" x14ac:dyDescent="0.3">
      <c r="C12" s="4" t="s">
        <v>15</v>
      </c>
      <c r="D12" s="5">
        <v>892</v>
      </c>
      <c r="E12" s="6">
        <v>849</v>
      </c>
      <c r="F12" s="7">
        <v>6486</v>
      </c>
      <c r="G12" s="6">
        <v>8</v>
      </c>
      <c r="H12" s="5">
        <v>1</v>
      </c>
      <c r="I12" s="5">
        <v>7</v>
      </c>
    </row>
    <row r="13" spans="2:9" ht="15.75" thickBot="1" x14ac:dyDescent="0.3">
      <c r="C13" s="4" t="s">
        <v>11</v>
      </c>
      <c r="D13" s="5">
        <v>91</v>
      </c>
      <c r="E13" s="6">
        <v>164</v>
      </c>
      <c r="F13" s="7">
        <v>2810</v>
      </c>
      <c r="G13" s="6">
        <v>17</v>
      </c>
      <c r="H13" s="5">
        <v>2</v>
      </c>
      <c r="I13" s="5">
        <v>31</v>
      </c>
    </row>
    <row r="14" spans="2:9" ht="15.75" thickBot="1" x14ac:dyDescent="0.3">
      <c r="C14" s="9" t="s">
        <v>13</v>
      </c>
      <c r="D14" s="19">
        <v>1876</v>
      </c>
      <c r="E14" s="12">
        <v>3966</v>
      </c>
      <c r="F14" s="12">
        <v>62798</v>
      </c>
      <c r="G14" s="13">
        <v>16</v>
      </c>
      <c r="H14" s="14">
        <v>2</v>
      </c>
      <c r="I14" s="14">
        <v>33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1759</v>
      </c>
      <c r="E16" s="15">
        <v>9381</v>
      </c>
      <c r="F16" s="15">
        <v>193935</v>
      </c>
      <c r="G16" s="6">
        <v>21</v>
      </c>
      <c r="H16" s="5">
        <v>5</v>
      </c>
      <c r="I16" s="5">
        <v>110</v>
      </c>
    </row>
    <row r="17" spans="3:9" ht="15.75" thickBot="1" x14ac:dyDescent="0.3">
      <c r="C17" s="4" t="s">
        <v>15</v>
      </c>
      <c r="D17" s="5">
        <v>491</v>
      </c>
      <c r="E17" s="5">
        <v>532</v>
      </c>
      <c r="F17" s="15">
        <v>3690</v>
      </c>
      <c r="G17" s="6">
        <v>7</v>
      </c>
      <c r="H17" s="5">
        <v>1</v>
      </c>
      <c r="I17" s="5">
        <v>8</v>
      </c>
    </row>
    <row r="18" spans="3:9" ht="15.75" thickBot="1" x14ac:dyDescent="0.3">
      <c r="C18" s="4" t="s">
        <v>11</v>
      </c>
      <c r="D18" s="5">
        <v>217</v>
      </c>
      <c r="E18" s="6">
        <v>496</v>
      </c>
      <c r="F18" s="7">
        <v>9972</v>
      </c>
      <c r="G18" s="6">
        <v>20</v>
      </c>
      <c r="H18" s="5">
        <v>2</v>
      </c>
      <c r="I18" s="5">
        <v>46</v>
      </c>
    </row>
    <row r="19" spans="3:9" ht="15.75" thickBot="1" x14ac:dyDescent="0.3">
      <c r="C19" s="9" t="s">
        <v>13</v>
      </c>
      <c r="D19" s="19">
        <v>2467</v>
      </c>
      <c r="E19" s="12">
        <v>10409</v>
      </c>
      <c r="F19" s="12">
        <v>207597</v>
      </c>
      <c r="G19" s="13">
        <v>20</v>
      </c>
      <c r="H19" s="14">
        <v>4</v>
      </c>
      <c r="I19" s="14">
        <v>84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185</v>
      </c>
      <c r="E21" s="15">
        <v>3800</v>
      </c>
      <c r="F21" s="15">
        <v>47872</v>
      </c>
      <c r="G21" s="6">
        <v>13</v>
      </c>
      <c r="H21" s="5">
        <v>21</v>
      </c>
      <c r="I21" s="5">
        <v>259</v>
      </c>
    </row>
    <row r="22" spans="3:9" ht="15.75" thickBot="1" x14ac:dyDescent="0.3">
      <c r="C22" s="4" t="s">
        <v>18</v>
      </c>
      <c r="D22" s="5">
        <v>1</v>
      </c>
      <c r="E22" s="5">
        <v>11</v>
      </c>
      <c r="F22" s="5">
        <v>90</v>
      </c>
      <c r="G22" s="6">
        <v>8</v>
      </c>
      <c r="H22" s="5">
        <v>11</v>
      </c>
      <c r="I22" s="5">
        <v>90</v>
      </c>
    </row>
    <row r="23" spans="3:9" ht="15.75" thickBot="1" x14ac:dyDescent="0.3">
      <c r="C23" s="4" t="s">
        <v>19</v>
      </c>
      <c r="D23" s="5">
        <v>103</v>
      </c>
      <c r="E23" s="15">
        <v>2099</v>
      </c>
      <c r="F23" s="15">
        <v>29442</v>
      </c>
      <c r="G23" s="6">
        <v>14</v>
      </c>
      <c r="H23" s="5">
        <v>20</v>
      </c>
      <c r="I23" s="5">
        <v>286</v>
      </c>
    </row>
    <row r="24" spans="3:9" ht="15.75" thickBot="1" x14ac:dyDescent="0.3">
      <c r="C24" s="4" t="s">
        <v>20</v>
      </c>
      <c r="D24" s="5">
        <v>566</v>
      </c>
      <c r="E24" s="15">
        <v>1183</v>
      </c>
      <c r="F24" s="15">
        <v>19177</v>
      </c>
      <c r="G24" s="6">
        <v>16</v>
      </c>
      <c r="H24" s="5">
        <v>2</v>
      </c>
      <c r="I24" s="5">
        <v>34</v>
      </c>
    </row>
    <row r="25" spans="3:9" ht="15.75" thickBot="1" x14ac:dyDescent="0.3">
      <c r="C25" s="4" t="s">
        <v>21</v>
      </c>
      <c r="D25" s="5">
        <v>327</v>
      </c>
      <c r="E25" s="5">
        <v>356</v>
      </c>
      <c r="F25" s="15">
        <v>2405</v>
      </c>
      <c r="G25" s="6">
        <v>7</v>
      </c>
      <c r="H25" s="5">
        <v>1</v>
      </c>
      <c r="I25" s="5">
        <v>7</v>
      </c>
    </row>
    <row r="26" spans="3:9" ht="15.75" thickBot="1" x14ac:dyDescent="0.3">
      <c r="C26" s="9" t="s">
        <v>13</v>
      </c>
      <c r="D26" s="19">
        <v>1182</v>
      </c>
      <c r="E26" s="12">
        <v>7449</v>
      </c>
      <c r="F26" s="12">
        <v>98986</v>
      </c>
      <c r="G26" s="13">
        <v>13</v>
      </c>
      <c r="H26" s="14">
        <v>6</v>
      </c>
      <c r="I26" s="14">
        <v>84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276</v>
      </c>
      <c r="E28" s="15">
        <v>3109</v>
      </c>
      <c r="F28" s="15">
        <v>42756</v>
      </c>
      <c r="G28" s="6">
        <v>14</v>
      </c>
      <c r="H28" s="5">
        <v>11</v>
      </c>
      <c r="I28" s="5">
        <v>155</v>
      </c>
    </row>
    <row r="29" spans="3:9" ht="15.75" thickBot="1" x14ac:dyDescent="0.3">
      <c r="C29" s="4" t="s">
        <v>23</v>
      </c>
      <c r="D29" s="5">
        <v>63</v>
      </c>
      <c r="E29" s="15">
        <v>3494</v>
      </c>
      <c r="F29" s="15">
        <v>33389</v>
      </c>
      <c r="G29" s="6">
        <v>10</v>
      </c>
      <c r="H29" s="5">
        <v>55</v>
      </c>
      <c r="I29" s="5">
        <v>530</v>
      </c>
    </row>
    <row r="30" spans="3:9" ht="15.75" thickBot="1" x14ac:dyDescent="0.3">
      <c r="C30" s="4" t="s">
        <v>24</v>
      </c>
      <c r="D30" s="5">
        <v>6</v>
      </c>
      <c r="E30" s="6">
        <v>381</v>
      </c>
      <c r="F30" s="7">
        <v>2087</v>
      </c>
      <c r="G30" s="6">
        <v>5</v>
      </c>
      <c r="H30" s="5">
        <v>64</v>
      </c>
      <c r="I30" s="5">
        <v>348</v>
      </c>
    </row>
    <row r="31" spans="3:9" ht="15.75" thickBot="1" x14ac:dyDescent="0.3">
      <c r="C31" s="9" t="s">
        <v>13</v>
      </c>
      <c r="D31" s="10">
        <v>345</v>
      </c>
      <c r="E31" s="12">
        <v>6984</v>
      </c>
      <c r="F31" s="12">
        <v>78232</v>
      </c>
      <c r="G31" s="13">
        <v>11</v>
      </c>
      <c r="H31" s="14">
        <v>20</v>
      </c>
      <c r="I31" s="14">
        <v>227</v>
      </c>
    </row>
    <row r="32" spans="3:9" ht="15.75" thickBot="1" x14ac:dyDescent="0.3">
      <c r="C32" s="4" t="s">
        <v>25</v>
      </c>
      <c r="D32" s="5">
        <v>13</v>
      </c>
      <c r="E32" s="6">
        <v>183</v>
      </c>
      <c r="F32" s="7">
        <v>1302</v>
      </c>
      <c r="G32" s="6">
        <v>7</v>
      </c>
      <c r="H32" s="5">
        <v>14</v>
      </c>
      <c r="I32" s="5">
        <v>100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9</v>
      </c>
      <c r="E34" s="5">
        <v>289</v>
      </c>
      <c r="F34" s="15">
        <v>4202</v>
      </c>
      <c r="G34" s="6">
        <v>15</v>
      </c>
      <c r="H34" s="5">
        <v>32</v>
      </c>
      <c r="I34" s="5">
        <v>467</v>
      </c>
    </row>
    <row r="35" spans="3:9" ht="15.75" thickBot="1" x14ac:dyDescent="0.3">
      <c r="C35" s="4" t="s">
        <v>28</v>
      </c>
      <c r="D35" s="5">
        <v>9</v>
      </c>
      <c r="E35" s="5">
        <v>310</v>
      </c>
      <c r="F35" s="15">
        <v>3212</v>
      </c>
      <c r="G35" s="6">
        <v>10</v>
      </c>
      <c r="H35" s="5">
        <v>34</v>
      </c>
      <c r="I35" s="5">
        <v>357</v>
      </c>
    </row>
    <row r="36" spans="3:9" ht="15.75" thickBot="1" x14ac:dyDescent="0.3">
      <c r="C36" s="4" t="s">
        <v>29</v>
      </c>
      <c r="D36" s="5">
        <v>83</v>
      </c>
      <c r="E36" s="15">
        <v>3931</v>
      </c>
      <c r="F36" s="15">
        <v>41252</v>
      </c>
      <c r="G36" s="6">
        <v>10</v>
      </c>
      <c r="H36" s="5">
        <v>47</v>
      </c>
      <c r="I36" s="5">
        <v>497</v>
      </c>
    </row>
    <row r="37" spans="3:9" ht="15.75" thickBot="1" x14ac:dyDescent="0.3">
      <c r="C37" s="9" t="s">
        <v>13</v>
      </c>
      <c r="D37" s="10">
        <v>101</v>
      </c>
      <c r="E37" s="12">
        <v>4530</v>
      </c>
      <c r="F37" s="12">
        <v>48666</v>
      </c>
      <c r="G37" s="13">
        <v>11</v>
      </c>
      <c r="H37" s="14">
        <v>45</v>
      </c>
      <c r="I37" s="14">
        <v>482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6084</v>
      </c>
      <c r="E39" s="26">
        <f t="shared" ref="E39:F39" si="0">SUM(E9+E14+E19+E26+E31+E37+E32)</f>
        <v>33685</v>
      </c>
      <c r="F39" s="26">
        <f t="shared" si="0"/>
        <v>502544</v>
      </c>
      <c r="G39" s="27">
        <f>F39/E39</f>
        <v>14.918925337687398</v>
      </c>
      <c r="H39" s="29">
        <f>E39/D39</f>
        <v>5.5366535174227485</v>
      </c>
      <c r="I39" s="29">
        <f>F39/D39</f>
        <v>82.600920447074287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8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41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92</v>
      </c>
      <c r="E7" s="6">
        <v>216</v>
      </c>
      <c r="F7" s="7">
        <v>8677</v>
      </c>
      <c r="G7" s="6">
        <v>40</v>
      </c>
      <c r="H7" s="5">
        <v>2</v>
      </c>
      <c r="I7" s="5">
        <v>94</v>
      </c>
    </row>
    <row r="8" spans="2:9" ht="15.75" thickBot="1" x14ac:dyDescent="0.3">
      <c r="C8" s="4" t="s">
        <v>11</v>
      </c>
      <c r="D8" s="5" t="s">
        <v>12</v>
      </c>
      <c r="E8" s="6" t="s">
        <v>12</v>
      </c>
      <c r="F8" s="6" t="s">
        <v>12</v>
      </c>
      <c r="G8" s="6" t="s">
        <v>12</v>
      </c>
      <c r="H8" s="5" t="s">
        <v>12</v>
      </c>
      <c r="I8" s="5" t="s">
        <v>12</v>
      </c>
    </row>
    <row r="9" spans="2:9" ht="15.75" thickBot="1" x14ac:dyDescent="0.3">
      <c r="C9" s="9" t="s">
        <v>13</v>
      </c>
      <c r="D9" s="10">
        <v>92</v>
      </c>
      <c r="E9" s="11">
        <v>216</v>
      </c>
      <c r="F9" s="12">
        <v>8677</v>
      </c>
      <c r="G9" s="13">
        <v>40</v>
      </c>
      <c r="H9" s="14">
        <v>2</v>
      </c>
      <c r="I9" s="14">
        <v>94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3466</v>
      </c>
      <c r="E11" s="7">
        <v>9733</v>
      </c>
      <c r="F11" s="7">
        <v>211103</v>
      </c>
      <c r="G11" s="6">
        <v>22</v>
      </c>
      <c r="H11" s="5">
        <v>3</v>
      </c>
      <c r="I11" s="5">
        <v>61</v>
      </c>
    </row>
    <row r="12" spans="2:9" ht="15.75" thickBot="1" x14ac:dyDescent="0.3">
      <c r="C12" s="4" t="s">
        <v>15</v>
      </c>
      <c r="D12" s="5">
        <v>735</v>
      </c>
      <c r="E12" s="6">
        <v>762</v>
      </c>
      <c r="F12" s="7">
        <v>5701</v>
      </c>
      <c r="G12" s="6">
        <v>7</v>
      </c>
      <c r="H12" s="5">
        <v>1</v>
      </c>
      <c r="I12" s="5">
        <v>8</v>
      </c>
    </row>
    <row r="13" spans="2:9" ht="15.75" thickBot="1" x14ac:dyDescent="0.3">
      <c r="C13" s="4" t="s">
        <v>11</v>
      </c>
      <c r="D13" s="5">
        <v>3</v>
      </c>
      <c r="E13" s="6">
        <v>14</v>
      </c>
      <c r="F13" s="6">
        <v>361</v>
      </c>
      <c r="G13" s="6">
        <v>26</v>
      </c>
      <c r="H13" s="5">
        <v>5</v>
      </c>
      <c r="I13" s="5">
        <v>120</v>
      </c>
    </row>
    <row r="14" spans="2:9" ht="15.75" thickBot="1" x14ac:dyDescent="0.3">
      <c r="C14" s="9" t="s">
        <v>13</v>
      </c>
      <c r="D14" s="19">
        <v>4204</v>
      </c>
      <c r="E14" s="12">
        <v>10509</v>
      </c>
      <c r="F14" s="12">
        <v>217165</v>
      </c>
      <c r="G14" s="13">
        <v>21</v>
      </c>
      <c r="H14" s="14">
        <v>2</v>
      </c>
      <c r="I14" s="14">
        <v>52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4007</v>
      </c>
      <c r="E16" s="15">
        <v>25204</v>
      </c>
      <c r="F16" s="15">
        <v>659209</v>
      </c>
      <c r="G16" s="6">
        <v>26</v>
      </c>
      <c r="H16" s="5">
        <v>6</v>
      </c>
      <c r="I16" s="5">
        <v>165</v>
      </c>
    </row>
    <row r="17" spans="3:9" ht="15.75" thickBot="1" x14ac:dyDescent="0.3">
      <c r="C17" s="4" t="s">
        <v>15</v>
      </c>
      <c r="D17" s="5">
        <v>329</v>
      </c>
      <c r="E17" s="5">
        <v>372</v>
      </c>
      <c r="F17" s="15">
        <v>3171</v>
      </c>
      <c r="G17" s="6">
        <v>9</v>
      </c>
      <c r="H17" s="5">
        <v>1</v>
      </c>
      <c r="I17" s="5">
        <v>10</v>
      </c>
    </row>
    <row r="18" spans="3:9" ht="15.75" thickBot="1" x14ac:dyDescent="0.3">
      <c r="C18" s="4" t="s">
        <v>11</v>
      </c>
      <c r="D18" s="5">
        <v>5</v>
      </c>
      <c r="E18" s="6">
        <v>47</v>
      </c>
      <c r="F18" s="7">
        <v>1173</v>
      </c>
      <c r="G18" s="6">
        <v>25</v>
      </c>
      <c r="H18" s="5">
        <v>9</v>
      </c>
      <c r="I18" s="5">
        <v>235</v>
      </c>
    </row>
    <row r="19" spans="3:9" ht="15.75" thickBot="1" x14ac:dyDescent="0.3">
      <c r="C19" s="9" t="s">
        <v>13</v>
      </c>
      <c r="D19" s="19">
        <v>4341</v>
      </c>
      <c r="E19" s="12">
        <v>25623</v>
      </c>
      <c r="F19" s="12">
        <v>663553</v>
      </c>
      <c r="G19" s="13">
        <v>26</v>
      </c>
      <c r="H19" s="14">
        <v>6</v>
      </c>
      <c r="I19" s="14">
        <v>153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523</v>
      </c>
      <c r="E21" s="15">
        <v>10506</v>
      </c>
      <c r="F21" s="15">
        <v>139355</v>
      </c>
      <c r="G21" s="6">
        <v>13</v>
      </c>
      <c r="H21" s="5">
        <v>20</v>
      </c>
      <c r="I21" s="5">
        <v>266</v>
      </c>
    </row>
    <row r="22" spans="3:9" ht="15.75" thickBot="1" x14ac:dyDescent="0.3">
      <c r="C22" s="4" t="s">
        <v>18</v>
      </c>
      <c r="D22" s="5" t="s">
        <v>12</v>
      </c>
      <c r="E22" s="5" t="s">
        <v>12</v>
      </c>
      <c r="F22" s="5" t="s">
        <v>12</v>
      </c>
      <c r="G22" s="6" t="s">
        <v>12</v>
      </c>
      <c r="H22" s="5" t="s">
        <v>12</v>
      </c>
      <c r="I22" s="5" t="s">
        <v>12</v>
      </c>
    </row>
    <row r="23" spans="3:9" ht="15.75" thickBot="1" x14ac:dyDescent="0.3">
      <c r="C23" s="4" t="s">
        <v>19</v>
      </c>
      <c r="D23" s="5">
        <v>114</v>
      </c>
      <c r="E23" s="15">
        <v>3367</v>
      </c>
      <c r="F23" s="15">
        <v>50554</v>
      </c>
      <c r="G23" s="6">
        <v>15</v>
      </c>
      <c r="H23" s="5">
        <v>30</v>
      </c>
      <c r="I23" s="5">
        <v>443</v>
      </c>
    </row>
    <row r="24" spans="3:9" ht="15.75" thickBot="1" x14ac:dyDescent="0.3">
      <c r="C24" s="4" t="s">
        <v>20</v>
      </c>
      <c r="D24" s="15">
        <v>1124</v>
      </c>
      <c r="E24" s="15">
        <v>5000</v>
      </c>
      <c r="F24" s="15">
        <v>123082</v>
      </c>
      <c r="G24" s="6">
        <v>25</v>
      </c>
      <c r="H24" s="5">
        <v>4</v>
      </c>
      <c r="I24" s="5">
        <v>110</v>
      </c>
    </row>
    <row r="25" spans="3:9" ht="15.75" thickBot="1" x14ac:dyDescent="0.3">
      <c r="C25" s="4" t="s">
        <v>21</v>
      </c>
      <c r="D25" s="5">
        <v>168</v>
      </c>
      <c r="E25" s="5">
        <v>194</v>
      </c>
      <c r="F25" s="15">
        <v>1668</v>
      </c>
      <c r="G25" s="6">
        <v>9</v>
      </c>
      <c r="H25" s="5">
        <v>1</v>
      </c>
      <c r="I25" s="5">
        <v>10</v>
      </c>
    </row>
    <row r="26" spans="3:9" ht="15.75" thickBot="1" x14ac:dyDescent="0.3">
      <c r="C26" s="9" t="s">
        <v>13</v>
      </c>
      <c r="D26" s="19">
        <v>1929</v>
      </c>
      <c r="E26" s="12">
        <v>19067</v>
      </c>
      <c r="F26" s="12">
        <v>314659</v>
      </c>
      <c r="G26" s="13">
        <v>17</v>
      </c>
      <c r="H26" s="14">
        <v>10</v>
      </c>
      <c r="I26" s="14">
        <v>163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948</v>
      </c>
      <c r="E28" s="15">
        <v>8081</v>
      </c>
      <c r="F28" s="15">
        <v>128432</v>
      </c>
      <c r="G28" s="6">
        <v>16</v>
      </c>
      <c r="H28" s="5">
        <v>9</v>
      </c>
      <c r="I28" s="5">
        <v>135</v>
      </c>
    </row>
    <row r="29" spans="3:9" ht="15.75" thickBot="1" x14ac:dyDescent="0.3">
      <c r="C29" s="4" t="s">
        <v>23</v>
      </c>
      <c r="D29" s="5">
        <v>202</v>
      </c>
      <c r="E29" s="15">
        <v>7621</v>
      </c>
      <c r="F29" s="15">
        <v>91697</v>
      </c>
      <c r="G29" s="6">
        <v>12</v>
      </c>
      <c r="H29" s="5">
        <v>38</v>
      </c>
      <c r="I29" s="5">
        <v>454</v>
      </c>
    </row>
    <row r="30" spans="3:9" ht="15.75" thickBot="1" x14ac:dyDescent="0.3">
      <c r="C30" s="4" t="s">
        <v>24</v>
      </c>
      <c r="D30" s="5">
        <v>25</v>
      </c>
      <c r="E30" s="7">
        <v>2060</v>
      </c>
      <c r="F30" s="7">
        <v>18145</v>
      </c>
      <c r="G30" s="6">
        <v>9</v>
      </c>
      <c r="H30" s="5">
        <v>82</v>
      </c>
      <c r="I30" s="5">
        <v>726</v>
      </c>
    </row>
    <row r="31" spans="3:9" ht="15.75" thickBot="1" x14ac:dyDescent="0.3">
      <c r="C31" s="9" t="s">
        <v>13</v>
      </c>
      <c r="D31" s="19">
        <v>1175</v>
      </c>
      <c r="E31" s="12">
        <v>17762</v>
      </c>
      <c r="F31" s="12">
        <v>238274</v>
      </c>
      <c r="G31" s="13">
        <v>13</v>
      </c>
      <c r="H31" s="14">
        <v>15</v>
      </c>
      <c r="I31" s="14">
        <v>203</v>
      </c>
    </row>
    <row r="32" spans="3:9" ht="15.75" thickBot="1" x14ac:dyDescent="0.3">
      <c r="C32" s="4" t="s">
        <v>25</v>
      </c>
      <c r="D32" s="5">
        <v>12</v>
      </c>
      <c r="E32" s="6">
        <v>206</v>
      </c>
      <c r="F32" s="6">
        <v>756</v>
      </c>
      <c r="G32" s="6">
        <v>4</v>
      </c>
      <c r="H32" s="5">
        <v>17</v>
      </c>
      <c r="I32" s="5">
        <v>63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15</v>
      </c>
      <c r="E34" s="5">
        <v>779</v>
      </c>
      <c r="F34" s="15">
        <v>11753</v>
      </c>
      <c r="G34" s="6">
        <v>15</v>
      </c>
      <c r="H34" s="5">
        <v>52</v>
      </c>
      <c r="I34" s="5">
        <v>784</v>
      </c>
    </row>
    <row r="35" spans="3:9" ht="15.75" thickBot="1" x14ac:dyDescent="0.3">
      <c r="C35" s="4" t="s">
        <v>28</v>
      </c>
      <c r="D35" s="5">
        <v>30</v>
      </c>
      <c r="E35" s="5">
        <v>729</v>
      </c>
      <c r="F35" s="15">
        <v>5219</v>
      </c>
      <c r="G35" s="6">
        <v>7</v>
      </c>
      <c r="H35" s="5">
        <v>24</v>
      </c>
      <c r="I35" s="5">
        <v>174</v>
      </c>
    </row>
    <row r="36" spans="3:9" ht="15.75" thickBot="1" x14ac:dyDescent="0.3">
      <c r="C36" s="4" t="s">
        <v>29</v>
      </c>
      <c r="D36" s="5">
        <v>212</v>
      </c>
      <c r="E36" s="15">
        <v>11707</v>
      </c>
      <c r="F36" s="15">
        <v>136503</v>
      </c>
      <c r="G36" s="6">
        <v>12</v>
      </c>
      <c r="H36" s="5">
        <v>55</v>
      </c>
      <c r="I36" s="5">
        <v>644</v>
      </c>
    </row>
    <row r="37" spans="3:9" ht="15.75" thickBot="1" x14ac:dyDescent="0.3">
      <c r="C37" s="9" t="s">
        <v>13</v>
      </c>
      <c r="D37" s="10">
        <v>257</v>
      </c>
      <c r="E37" s="12">
        <v>13215</v>
      </c>
      <c r="F37" s="12">
        <v>153475</v>
      </c>
      <c r="G37" s="13">
        <v>12</v>
      </c>
      <c r="H37" s="14">
        <v>51</v>
      </c>
      <c r="I37" s="14">
        <v>597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12010</v>
      </c>
      <c r="E39" s="26">
        <f>SUM(E9+E14+E19+E26+E31+E37+E32)</f>
        <v>86598</v>
      </c>
      <c r="F39" s="26">
        <f>SUM(F9+F14+F19+F26+F31+F37+F32)</f>
        <v>1596559</v>
      </c>
      <c r="G39" s="27">
        <f>F39/E39</f>
        <v>18.436441950160511</v>
      </c>
      <c r="H39" s="29">
        <f>E39/D39</f>
        <v>7.2104912572855957</v>
      </c>
      <c r="I39" s="29">
        <f>F39/D39</f>
        <v>132.93580349708577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7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42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40</v>
      </c>
      <c r="E7" s="6">
        <v>179</v>
      </c>
      <c r="F7" s="7">
        <v>2650</v>
      </c>
      <c r="G7" s="6">
        <v>15</v>
      </c>
      <c r="H7" s="5">
        <v>4</v>
      </c>
      <c r="I7" s="5">
        <v>66</v>
      </c>
    </row>
    <row r="8" spans="2:9" ht="15.75" thickBot="1" x14ac:dyDescent="0.3">
      <c r="C8" s="4" t="s">
        <v>11</v>
      </c>
      <c r="D8" s="5">
        <v>41</v>
      </c>
      <c r="E8" s="6">
        <v>45</v>
      </c>
      <c r="F8" s="6">
        <v>939</v>
      </c>
      <c r="G8" s="6">
        <v>21</v>
      </c>
      <c r="H8" s="5">
        <v>1</v>
      </c>
      <c r="I8" s="5">
        <v>23</v>
      </c>
    </row>
    <row r="9" spans="2:9" ht="15.75" thickBot="1" x14ac:dyDescent="0.3">
      <c r="C9" s="9" t="s">
        <v>13</v>
      </c>
      <c r="D9" s="10">
        <v>81</v>
      </c>
      <c r="E9" s="11">
        <v>224</v>
      </c>
      <c r="F9" s="12">
        <v>3589</v>
      </c>
      <c r="G9" s="13">
        <v>16</v>
      </c>
      <c r="H9" s="14">
        <v>3</v>
      </c>
      <c r="I9" s="14">
        <v>44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2348</v>
      </c>
      <c r="E11" s="7">
        <v>7524</v>
      </c>
      <c r="F11" s="7">
        <v>111133</v>
      </c>
      <c r="G11" s="6">
        <v>15</v>
      </c>
      <c r="H11" s="5">
        <v>3</v>
      </c>
      <c r="I11" s="5">
        <v>47</v>
      </c>
    </row>
    <row r="12" spans="2:9" ht="15.75" thickBot="1" x14ac:dyDescent="0.3">
      <c r="C12" s="4" t="s">
        <v>15</v>
      </c>
      <c r="D12" s="5">
        <v>759</v>
      </c>
      <c r="E12" s="6">
        <v>727</v>
      </c>
      <c r="F12" s="7">
        <v>5416</v>
      </c>
      <c r="G12" s="6">
        <v>7</v>
      </c>
      <c r="H12" s="5">
        <v>1</v>
      </c>
      <c r="I12" s="5">
        <v>7</v>
      </c>
    </row>
    <row r="13" spans="2:9" ht="15.75" thickBot="1" x14ac:dyDescent="0.3">
      <c r="C13" s="4" t="s">
        <v>11</v>
      </c>
      <c r="D13" s="5">
        <v>944</v>
      </c>
      <c r="E13" s="7">
        <v>1927</v>
      </c>
      <c r="F13" s="7">
        <v>37586</v>
      </c>
      <c r="G13" s="6">
        <v>20</v>
      </c>
      <c r="H13" s="5">
        <v>2</v>
      </c>
      <c r="I13" s="5">
        <v>40</v>
      </c>
    </row>
    <row r="14" spans="2:9" ht="15.75" thickBot="1" x14ac:dyDescent="0.3">
      <c r="C14" s="9" t="s">
        <v>13</v>
      </c>
      <c r="D14" s="19">
        <v>4051</v>
      </c>
      <c r="E14" s="12">
        <v>10178</v>
      </c>
      <c r="F14" s="12">
        <v>154135</v>
      </c>
      <c r="G14" s="13">
        <v>15</v>
      </c>
      <c r="H14" s="14">
        <v>3</v>
      </c>
      <c r="I14" s="14">
        <v>38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3029</v>
      </c>
      <c r="E16" s="15">
        <v>16298</v>
      </c>
      <c r="F16" s="15">
        <v>307928</v>
      </c>
      <c r="G16" s="6">
        <v>19</v>
      </c>
      <c r="H16" s="5">
        <v>5</v>
      </c>
      <c r="I16" s="5">
        <v>102</v>
      </c>
    </row>
    <row r="17" spans="3:9" ht="15.75" thickBot="1" x14ac:dyDescent="0.3">
      <c r="C17" s="4" t="s">
        <v>15</v>
      </c>
      <c r="D17" s="5">
        <v>505</v>
      </c>
      <c r="E17" s="5">
        <v>597</v>
      </c>
      <c r="F17" s="15">
        <v>5085</v>
      </c>
      <c r="G17" s="6">
        <v>9</v>
      </c>
      <c r="H17" s="5">
        <v>1</v>
      </c>
      <c r="I17" s="5">
        <v>10</v>
      </c>
    </row>
    <row r="18" spans="3:9" ht="15.75" thickBot="1" x14ac:dyDescent="0.3">
      <c r="C18" s="4" t="s">
        <v>11</v>
      </c>
      <c r="D18" s="15">
        <v>1025</v>
      </c>
      <c r="E18" s="7">
        <v>4364</v>
      </c>
      <c r="F18" s="7">
        <v>81388</v>
      </c>
      <c r="G18" s="6">
        <v>19</v>
      </c>
      <c r="H18" s="5">
        <v>4</v>
      </c>
      <c r="I18" s="5">
        <v>79</v>
      </c>
    </row>
    <row r="19" spans="3:9" ht="15.75" thickBot="1" x14ac:dyDescent="0.3">
      <c r="C19" s="9" t="s">
        <v>13</v>
      </c>
      <c r="D19" s="19">
        <v>4559</v>
      </c>
      <c r="E19" s="12">
        <v>21259</v>
      </c>
      <c r="F19" s="12">
        <v>394401</v>
      </c>
      <c r="G19" s="13">
        <v>19</v>
      </c>
      <c r="H19" s="14">
        <v>5</v>
      </c>
      <c r="I19" s="14">
        <v>87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304</v>
      </c>
      <c r="E21" s="15">
        <v>4709</v>
      </c>
      <c r="F21" s="15">
        <v>66278</v>
      </c>
      <c r="G21" s="6">
        <v>14</v>
      </c>
      <c r="H21" s="5">
        <v>15</v>
      </c>
      <c r="I21" s="5">
        <v>218</v>
      </c>
    </row>
    <row r="22" spans="3:9" ht="15.75" thickBot="1" x14ac:dyDescent="0.3">
      <c r="C22" s="4" t="s">
        <v>18</v>
      </c>
      <c r="D22" s="5">
        <v>1</v>
      </c>
      <c r="E22" s="5">
        <v>17</v>
      </c>
      <c r="F22" s="5">
        <v>85</v>
      </c>
      <c r="G22" s="6">
        <v>5</v>
      </c>
      <c r="H22" s="5">
        <v>17</v>
      </c>
      <c r="I22" s="5">
        <v>85</v>
      </c>
    </row>
    <row r="23" spans="3:9" ht="15.75" thickBot="1" x14ac:dyDescent="0.3">
      <c r="C23" s="4" t="s">
        <v>19</v>
      </c>
      <c r="D23" s="5">
        <v>313</v>
      </c>
      <c r="E23" s="15">
        <v>3894</v>
      </c>
      <c r="F23" s="15">
        <v>63402</v>
      </c>
      <c r="G23" s="6">
        <v>16</v>
      </c>
      <c r="H23" s="5">
        <v>12</v>
      </c>
      <c r="I23" s="5">
        <v>203</v>
      </c>
    </row>
    <row r="24" spans="3:9" ht="15.75" thickBot="1" x14ac:dyDescent="0.3">
      <c r="C24" s="4" t="s">
        <v>20</v>
      </c>
      <c r="D24" s="15">
        <v>1053</v>
      </c>
      <c r="E24" s="15">
        <v>3438</v>
      </c>
      <c r="F24" s="15">
        <v>51484</v>
      </c>
      <c r="G24" s="6">
        <v>15</v>
      </c>
      <c r="H24" s="5">
        <v>3</v>
      </c>
      <c r="I24" s="5">
        <v>49</v>
      </c>
    </row>
    <row r="25" spans="3:9" ht="15.75" thickBot="1" x14ac:dyDescent="0.3">
      <c r="C25" s="4" t="s">
        <v>21</v>
      </c>
      <c r="D25" s="5">
        <v>413</v>
      </c>
      <c r="E25" s="5">
        <v>527</v>
      </c>
      <c r="F25" s="15">
        <v>4780</v>
      </c>
      <c r="G25" s="6">
        <v>9</v>
      </c>
      <c r="H25" s="5">
        <v>1</v>
      </c>
      <c r="I25" s="5">
        <v>12</v>
      </c>
    </row>
    <row r="26" spans="3:9" ht="15.75" thickBot="1" x14ac:dyDescent="0.3">
      <c r="C26" s="9" t="s">
        <v>13</v>
      </c>
      <c r="D26" s="19">
        <v>2084</v>
      </c>
      <c r="E26" s="12">
        <v>12585</v>
      </c>
      <c r="F26" s="12">
        <v>186029</v>
      </c>
      <c r="G26" s="13">
        <v>15</v>
      </c>
      <c r="H26" s="14">
        <v>6</v>
      </c>
      <c r="I26" s="14">
        <v>89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752</v>
      </c>
      <c r="E28" s="15">
        <v>6257</v>
      </c>
      <c r="F28" s="15">
        <v>102584</v>
      </c>
      <c r="G28" s="6">
        <v>16</v>
      </c>
      <c r="H28" s="5">
        <v>8</v>
      </c>
      <c r="I28" s="5">
        <v>136</v>
      </c>
    </row>
    <row r="29" spans="3:9" ht="15.75" thickBot="1" x14ac:dyDescent="0.3">
      <c r="C29" s="4" t="s">
        <v>23</v>
      </c>
      <c r="D29" s="5">
        <v>78</v>
      </c>
      <c r="E29" s="15">
        <v>3391</v>
      </c>
      <c r="F29" s="15">
        <v>26548</v>
      </c>
      <c r="G29" s="6">
        <v>8</v>
      </c>
      <c r="H29" s="5">
        <v>43</v>
      </c>
      <c r="I29" s="5">
        <v>340</v>
      </c>
    </row>
    <row r="30" spans="3:9" ht="15.75" thickBot="1" x14ac:dyDescent="0.3">
      <c r="C30" s="4" t="s">
        <v>24</v>
      </c>
      <c r="D30" s="5">
        <v>16</v>
      </c>
      <c r="E30" s="6">
        <v>873</v>
      </c>
      <c r="F30" s="7">
        <v>6298</v>
      </c>
      <c r="G30" s="6">
        <v>7</v>
      </c>
      <c r="H30" s="5">
        <v>55</v>
      </c>
      <c r="I30" s="5">
        <v>394</v>
      </c>
    </row>
    <row r="31" spans="3:9" ht="15.75" thickBot="1" x14ac:dyDescent="0.3">
      <c r="C31" s="9" t="s">
        <v>13</v>
      </c>
      <c r="D31" s="10">
        <v>846</v>
      </c>
      <c r="E31" s="12">
        <v>10521</v>
      </c>
      <c r="F31" s="12">
        <v>135430</v>
      </c>
      <c r="G31" s="13">
        <v>13</v>
      </c>
      <c r="H31" s="14">
        <v>12</v>
      </c>
      <c r="I31" s="14">
        <v>160</v>
      </c>
    </row>
    <row r="32" spans="3:9" ht="15.75" thickBot="1" x14ac:dyDescent="0.3">
      <c r="C32" s="4" t="s">
        <v>25</v>
      </c>
      <c r="D32" s="5">
        <v>4</v>
      </c>
      <c r="E32" s="6">
        <v>100</v>
      </c>
      <c r="F32" s="7">
        <v>1435</v>
      </c>
      <c r="G32" s="6">
        <v>14</v>
      </c>
      <c r="H32" s="5">
        <v>25</v>
      </c>
      <c r="I32" s="5">
        <v>359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11</v>
      </c>
      <c r="E34" s="5">
        <v>336</v>
      </c>
      <c r="F34" s="15">
        <v>3939</v>
      </c>
      <c r="G34" s="6">
        <v>12</v>
      </c>
      <c r="H34" s="5">
        <v>31</v>
      </c>
      <c r="I34" s="5">
        <v>358</v>
      </c>
    </row>
    <row r="35" spans="3:9" ht="15.75" thickBot="1" x14ac:dyDescent="0.3">
      <c r="C35" s="4" t="s">
        <v>28</v>
      </c>
      <c r="D35" s="5">
        <v>20</v>
      </c>
      <c r="E35" s="5">
        <v>592</v>
      </c>
      <c r="F35" s="15">
        <v>3952</v>
      </c>
      <c r="G35" s="6">
        <v>7</v>
      </c>
      <c r="H35" s="5">
        <v>30</v>
      </c>
      <c r="I35" s="5">
        <v>198</v>
      </c>
    </row>
    <row r="36" spans="3:9" ht="15.75" thickBot="1" x14ac:dyDescent="0.3">
      <c r="C36" s="4" t="s">
        <v>29</v>
      </c>
      <c r="D36" s="5">
        <v>167</v>
      </c>
      <c r="E36" s="15">
        <v>4049</v>
      </c>
      <c r="F36" s="15">
        <v>73165</v>
      </c>
      <c r="G36" s="6">
        <v>18</v>
      </c>
      <c r="H36" s="5">
        <v>24</v>
      </c>
      <c r="I36" s="5">
        <v>438</v>
      </c>
    </row>
    <row r="37" spans="3:9" ht="15.75" thickBot="1" x14ac:dyDescent="0.3">
      <c r="C37" s="9" t="s">
        <v>13</v>
      </c>
      <c r="D37" s="10">
        <v>198</v>
      </c>
      <c r="E37" s="12">
        <v>4977</v>
      </c>
      <c r="F37" s="12">
        <v>81056</v>
      </c>
      <c r="G37" s="13">
        <v>16</v>
      </c>
      <c r="H37" s="14">
        <v>25</v>
      </c>
      <c r="I37" s="14">
        <v>409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11823</v>
      </c>
      <c r="E39" s="26">
        <f t="shared" ref="E39:F39" si="0">SUM(E9+E14+E19+E26+E31+E37+E32)</f>
        <v>59844</v>
      </c>
      <c r="F39" s="26">
        <f t="shared" si="0"/>
        <v>956075</v>
      </c>
      <c r="G39" s="27">
        <f>F39/E39</f>
        <v>15.97612124857964</v>
      </c>
      <c r="H39" s="29">
        <f>E39/D39</f>
        <v>5.0616594772900276</v>
      </c>
      <c r="I39" s="29">
        <f>F39/D39</f>
        <v>80.865685528207734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7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43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65</v>
      </c>
      <c r="E7" s="6">
        <v>157</v>
      </c>
      <c r="F7" s="7">
        <v>2621</v>
      </c>
      <c r="G7" s="6">
        <v>17</v>
      </c>
      <c r="H7" s="5">
        <v>2</v>
      </c>
      <c r="I7" s="5">
        <v>40</v>
      </c>
    </row>
    <row r="8" spans="2:9" ht="15.75" thickBot="1" x14ac:dyDescent="0.3">
      <c r="C8" s="4" t="s">
        <v>11</v>
      </c>
      <c r="D8" s="5">
        <v>105</v>
      </c>
      <c r="E8" s="6">
        <v>142</v>
      </c>
      <c r="F8" s="7">
        <v>1969</v>
      </c>
      <c r="G8" s="6">
        <v>14</v>
      </c>
      <c r="H8" s="5">
        <v>1</v>
      </c>
      <c r="I8" s="5">
        <v>19</v>
      </c>
    </row>
    <row r="9" spans="2:9" ht="15.75" thickBot="1" x14ac:dyDescent="0.3">
      <c r="C9" s="9" t="s">
        <v>13</v>
      </c>
      <c r="D9" s="10">
        <v>170</v>
      </c>
      <c r="E9" s="11">
        <v>299</v>
      </c>
      <c r="F9" s="12">
        <v>4590</v>
      </c>
      <c r="G9" s="13">
        <v>15</v>
      </c>
      <c r="H9" s="14">
        <v>2</v>
      </c>
      <c r="I9" s="14">
        <v>27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1406</v>
      </c>
      <c r="E11" s="7">
        <v>4066</v>
      </c>
      <c r="F11" s="7">
        <v>68500</v>
      </c>
      <c r="G11" s="6">
        <v>17</v>
      </c>
      <c r="H11" s="5">
        <v>3</v>
      </c>
      <c r="I11" s="5">
        <v>49</v>
      </c>
    </row>
    <row r="12" spans="2:9" ht="15.75" thickBot="1" x14ac:dyDescent="0.3">
      <c r="C12" s="4" t="s">
        <v>15</v>
      </c>
      <c r="D12" s="15">
        <v>1145</v>
      </c>
      <c r="E12" s="7">
        <v>1117</v>
      </c>
      <c r="F12" s="7">
        <v>9106</v>
      </c>
      <c r="G12" s="6">
        <v>8</v>
      </c>
      <c r="H12" s="5">
        <v>1</v>
      </c>
      <c r="I12" s="5">
        <v>8</v>
      </c>
    </row>
    <row r="13" spans="2:9" ht="15.75" thickBot="1" x14ac:dyDescent="0.3">
      <c r="C13" s="4" t="s">
        <v>11</v>
      </c>
      <c r="D13" s="5">
        <v>475</v>
      </c>
      <c r="E13" s="6">
        <v>921</v>
      </c>
      <c r="F13" s="7">
        <v>12748</v>
      </c>
      <c r="G13" s="6">
        <v>14</v>
      </c>
      <c r="H13" s="5">
        <v>2</v>
      </c>
      <c r="I13" s="5">
        <v>27</v>
      </c>
    </row>
    <row r="14" spans="2:9" ht="15.75" thickBot="1" x14ac:dyDescent="0.3">
      <c r="C14" s="9" t="s">
        <v>13</v>
      </c>
      <c r="D14" s="19">
        <v>3026</v>
      </c>
      <c r="E14" s="12">
        <v>6104</v>
      </c>
      <c r="F14" s="12">
        <v>90354</v>
      </c>
      <c r="G14" s="13">
        <v>15</v>
      </c>
      <c r="H14" s="14">
        <v>2</v>
      </c>
      <c r="I14" s="14">
        <v>30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2153</v>
      </c>
      <c r="E16" s="15">
        <v>13931</v>
      </c>
      <c r="F16" s="15">
        <v>279377</v>
      </c>
      <c r="G16" s="6">
        <v>20</v>
      </c>
      <c r="H16" s="5">
        <v>6</v>
      </c>
      <c r="I16" s="5">
        <v>130</v>
      </c>
    </row>
    <row r="17" spans="3:9" ht="15.75" thickBot="1" x14ac:dyDescent="0.3">
      <c r="C17" s="4" t="s">
        <v>15</v>
      </c>
      <c r="D17" s="5">
        <v>418</v>
      </c>
      <c r="E17" s="5">
        <v>471</v>
      </c>
      <c r="F17" s="15">
        <v>3453</v>
      </c>
      <c r="G17" s="6">
        <v>7</v>
      </c>
      <c r="H17" s="5">
        <v>1</v>
      </c>
      <c r="I17" s="5">
        <v>8</v>
      </c>
    </row>
    <row r="18" spans="3:9" ht="15.75" thickBot="1" x14ac:dyDescent="0.3">
      <c r="C18" s="4" t="s">
        <v>11</v>
      </c>
      <c r="D18" s="5">
        <v>598</v>
      </c>
      <c r="E18" s="7">
        <v>2373</v>
      </c>
      <c r="F18" s="7">
        <v>30534</v>
      </c>
      <c r="G18" s="6">
        <v>13</v>
      </c>
      <c r="H18" s="5">
        <v>4</v>
      </c>
      <c r="I18" s="5">
        <v>51</v>
      </c>
    </row>
    <row r="19" spans="3:9" ht="15.75" thickBot="1" x14ac:dyDescent="0.3">
      <c r="C19" s="9" t="s">
        <v>13</v>
      </c>
      <c r="D19" s="19">
        <v>3169</v>
      </c>
      <c r="E19" s="12">
        <v>16775</v>
      </c>
      <c r="F19" s="12">
        <v>313364</v>
      </c>
      <c r="G19" s="13">
        <v>19</v>
      </c>
      <c r="H19" s="14">
        <v>5</v>
      </c>
      <c r="I19" s="14">
        <v>99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321</v>
      </c>
      <c r="E21" s="15">
        <v>5336</v>
      </c>
      <c r="F21" s="15">
        <v>73253</v>
      </c>
      <c r="G21" s="6">
        <v>14</v>
      </c>
      <c r="H21" s="5">
        <v>17</v>
      </c>
      <c r="I21" s="5">
        <v>228</v>
      </c>
    </row>
    <row r="22" spans="3:9" ht="15.75" thickBot="1" x14ac:dyDescent="0.3">
      <c r="C22" s="4" t="s">
        <v>18</v>
      </c>
      <c r="D22" s="5" t="s">
        <v>12</v>
      </c>
      <c r="E22" s="5" t="s">
        <v>12</v>
      </c>
      <c r="F22" s="5" t="s">
        <v>12</v>
      </c>
      <c r="G22" s="6" t="s">
        <v>12</v>
      </c>
      <c r="H22" s="5" t="s">
        <v>12</v>
      </c>
      <c r="I22" s="5" t="s">
        <v>12</v>
      </c>
    </row>
    <row r="23" spans="3:9" ht="15.75" thickBot="1" x14ac:dyDescent="0.3">
      <c r="C23" s="4" t="s">
        <v>19</v>
      </c>
      <c r="D23" s="5">
        <v>97</v>
      </c>
      <c r="E23" s="15">
        <v>1873</v>
      </c>
      <c r="F23" s="15">
        <v>36783</v>
      </c>
      <c r="G23" s="6">
        <v>20</v>
      </c>
      <c r="H23" s="5">
        <v>19</v>
      </c>
      <c r="I23" s="5">
        <v>379</v>
      </c>
    </row>
    <row r="24" spans="3:9" ht="15.75" thickBot="1" x14ac:dyDescent="0.3">
      <c r="C24" s="4" t="s">
        <v>20</v>
      </c>
      <c r="D24" s="5">
        <v>760</v>
      </c>
      <c r="E24" s="15">
        <v>3268</v>
      </c>
      <c r="F24" s="15">
        <v>57693</v>
      </c>
      <c r="G24" s="6">
        <v>18</v>
      </c>
      <c r="H24" s="5">
        <v>4</v>
      </c>
      <c r="I24" s="5">
        <v>76</v>
      </c>
    </row>
    <row r="25" spans="3:9" ht="15.75" thickBot="1" x14ac:dyDescent="0.3">
      <c r="C25" s="4" t="s">
        <v>21</v>
      </c>
      <c r="D25" s="5">
        <v>231</v>
      </c>
      <c r="E25" s="5">
        <v>255</v>
      </c>
      <c r="F25" s="15">
        <v>2055</v>
      </c>
      <c r="G25" s="6">
        <v>8</v>
      </c>
      <c r="H25" s="5">
        <v>1</v>
      </c>
      <c r="I25" s="5">
        <v>9</v>
      </c>
    </row>
    <row r="26" spans="3:9" ht="15.75" thickBot="1" x14ac:dyDescent="0.3">
      <c r="C26" s="9" t="s">
        <v>13</v>
      </c>
      <c r="D26" s="19">
        <v>1409</v>
      </c>
      <c r="E26" s="12">
        <v>10732</v>
      </c>
      <c r="F26" s="12">
        <v>169784</v>
      </c>
      <c r="G26" s="13">
        <v>16</v>
      </c>
      <c r="H26" s="14">
        <v>8</v>
      </c>
      <c r="I26" s="14">
        <v>120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435</v>
      </c>
      <c r="E28" s="15">
        <v>5165</v>
      </c>
      <c r="F28" s="15">
        <v>81804</v>
      </c>
      <c r="G28" s="6">
        <v>16</v>
      </c>
      <c r="H28" s="5">
        <v>12</v>
      </c>
      <c r="I28" s="5">
        <v>188</v>
      </c>
    </row>
    <row r="29" spans="3:9" ht="15.75" thickBot="1" x14ac:dyDescent="0.3">
      <c r="C29" s="4" t="s">
        <v>23</v>
      </c>
      <c r="D29" s="5">
        <v>91</v>
      </c>
      <c r="E29" s="15">
        <v>5423</v>
      </c>
      <c r="F29" s="15">
        <v>56953</v>
      </c>
      <c r="G29" s="6">
        <v>11</v>
      </c>
      <c r="H29" s="5">
        <v>60</v>
      </c>
      <c r="I29" s="5">
        <v>626</v>
      </c>
    </row>
    <row r="30" spans="3:9" ht="15.75" thickBot="1" x14ac:dyDescent="0.3">
      <c r="C30" s="4" t="s">
        <v>24</v>
      </c>
      <c r="D30" s="5">
        <v>11</v>
      </c>
      <c r="E30" s="6">
        <v>551</v>
      </c>
      <c r="F30" s="7">
        <v>3814</v>
      </c>
      <c r="G30" s="6">
        <v>7</v>
      </c>
      <c r="H30" s="5">
        <v>50</v>
      </c>
      <c r="I30" s="5">
        <v>347</v>
      </c>
    </row>
    <row r="31" spans="3:9" ht="15.75" thickBot="1" x14ac:dyDescent="0.3">
      <c r="C31" s="9" t="s">
        <v>13</v>
      </c>
      <c r="D31" s="10">
        <v>537</v>
      </c>
      <c r="E31" s="12">
        <v>11139</v>
      </c>
      <c r="F31" s="12">
        <v>142571</v>
      </c>
      <c r="G31" s="13">
        <v>13</v>
      </c>
      <c r="H31" s="14">
        <v>21</v>
      </c>
      <c r="I31" s="14">
        <v>265</v>
      </c>
    </row>
    <row r="32" spans="3:9" ht="15.75" thickBot="1" x14ac:dyDescent="0.3">
      <c r="C32" s="4" t="s">
        <v>25</v>
      </c>
      <c r="D32" s="5">
        <v>8</v>
      </c>
      <c r="E32" s="6">
        <v>133</v>
      </c>
      <c r="F32" s="6">
        <v>718</v>
      </c>
      <c r="G32" s="6">
        <v>5</v>
      </c>
      <c r="H32" s="5">
        <v>17</v>
      </c>
      <c r="I32" s="5">
        <v>90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18</v>
      </c>
      <c r="E34" s="5">
        <v>879</v>
      </c>
      <c r="F34" s="15">
        <v>14825</v>
      </c>
      <c r="G34" s="6">
        <v>17</v>
      </c>
      <c r="H34" s="5">
        <v>49</v>
      </c>
      <c r="I34" s="5">
        <v>824</v>
      </c>
    </row>
    <row r="35" spans="3:9" ht="15.75" thickBot="1" x14ac:dyDescent="0.3">
      <c r="C35" s="4" t="s">
        <v>28</v>
      </c>
      <c r="D35" s="5">
        <v>9</v>
      </c>
      <c r="E35" s="5">
        <v>334</v>
      </c>
      <c r="F35" s="15">
        <v>4287</v>
      </c>
      <c r="G35" s="6">
        <v>13</v>
      </c>
      <c r="H35" s="5">
        <v>37</v>
      </c>
      <c r="I35" s="5">
        <v>476</v>
      </c>
    </row>
    <row r="36" spans="3:9" ht="15.75" thickBot="1" x14ac:dyDescent="0.3">
      <c r="C36" s="4" t="s">
        <v>29</v>
      </c>
      <c r="D36" s="5">
        <v>134</v>
      </c>
      <c r="E36" s="15">
        <v>5705</v>
      </c>
      <c r="F36" s="15">
        <v>92757</v>
      </c>
      <c r="G36" s="6">
        <v>16</v>
      </c>
      <c r="H36" s="5">
        <v>43</v>
      </c>
      <c r="I36" s="5">
        <v>692</v>
      </c>
    </row>
    <row r="37" spans="3:9" ht="15.75" thickBot="1" x14ac:dyDescent="0.3">
      <c r="C37" s="9" t="s">
        <v>13</v>
      </c>
      <c r="D37" s="10">
        <v>161</v>
      </c>
      <c r="E37" s="12">
        <v>6918</v>
      </c>
      <c r="F37" s="12">
        <v>111869</v>
      </c>
      <c r="G37" s="13">
        <v>16</v>
      </c>
      <c r="H37" s="14">
        <v>43</v>
      </c>
      <c r="I37" s="14">
        <v>695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8480</v>
      </c>
      <c r="E39" s="26">
        <f t="shared" ref="E39:F39" si="0">SUM(E9+E14+E19+E26+E31+E37+E32)</f>
        <v>52100</v>
      </c>
      <c r="F39" s="26">
        <f t="shared" si="0"/>
        <v>833250</v>
      </c>
      <c r="G39" s="27">
        <f>F39/E39</f>
        <v>15.993282149712092</v>
      </c>
      <c r="H39" s="29">
        <f>E39/D39</f>
        <v>6.1438679245283021</v>
      </c>
      <c r="I39" s="29">
        <f>F39/D39</f>
        <v>98.260613207547166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8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44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166</v>
      </c>
      <c r="E7" s="6">
        <v>557</v>
      </c>
      <c r="F7" s="7">
        <v>11463</v>
      </c>
      <c r="G7" s="6">
        <v>21</v>
      </c>
      <c r="H7" s="5">
        <v>3</v>
      </c>
      <c r="I7" s="5">
        <v>69</v>
      </c>
    </row>
    <row r="8" spans="2:9" ht="15.75" thickBot="1" x14ac:dyDescent="0.3">
      <c r="C8" s="4" t="s">
        <v>11</v>
      </c>
      <c r="D8" s="5">
        <v>13</v>
      </c>
      <c r="E8" s="6">
        <v>28</v>
      </c>
      <c r="F8" s="6">
        <v>199</v>
      </c>
      <c r="G8" s="6">
        <v>7</v>
      </c>
      <c r="H8" s="5">
        <v>2</v>
      </c>
      <c r="I8" s="5">
        <v>15</v>
      </c>
    </row>
    <row r="9" spans="2:9" ht="15.75" thickBot="1" x14ac:dyDescent="0.3">
      <c r="C9" s="9" t="s">
        <v>13</v>
      </c>
      <c r="D9" s="10">
        <v>179</v>
      </c>
      <c r="E9" s="11">
        <v>585</v>
      </c>
      <c r="F9" s="12">
        <v>11662</v>
      </c>
      <c r="G9" s="13">
        <v>20</v>
      </c>
      <c r="H9" s="14">
        <v>3</v>
      </c>
      <c r="I9" s="14">
        <v>65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3915</v>
      </c>
      <c r="E11" s="7">
        <v>13336</v>
      </c>
      <c r="F11" s="7">
        <v>254175</v>
      </c>
      <c r="G11" s="6">
        <v>19</v>
      </c>
      <c r="H11" s="5">
        <v>3</v>
      </c>
      <c r="I11" s="5">
        <v>65</v>
      </c>
    </row>
    <row r="12" spans="2:9" ht="15.75" thickBot="1" x14ac:dyDescent="0.3">
      <c r="C12" s="4" t="s">
        <v>15</v>
      </c>
      <c r="D12" s="15">
        <v>1162</v>
      </c>
      <c r="E12" s="6">
        <v>985</v>
      </c>
      <c r="F12" s="7">
        <v>8088</v>
      </c>
      <c r="G12" s="6">
        <v>8</v>
      </c>
      <c r="H12" s="5">
        <v>1</v>
      </c>
      <c r="I12" s="5">
        <v>7</v>
      </c>
    </row>
    <row r="13" spans="2:9" ht="15.75" thickBot="1" x14ac:dyDescent="0.3">
      <c r="C13" s="4" t="s">
        <v>11</v>
      </c>
      <c r="D13" s="5">
        <v>52</v>
      </c>
      <c r="E13" s="6">
        <v>76</v>
      </c>
      <c r="F13" s="7">
        <v>1110</v>
      </c>
      <c r="G13" s="6">
        <v>15</v>
      </c>
      <c r="H13" s="5">
        <v>1</v>
      </c>
      <c r="I13" s="5">
        <v>21</v>
      </c>
    </row>
    <row r="14" spans="2:9" ht="15.75" thickBot="1" x14ac:dyDescent="0.3">
      <c r="C14" s="9" t="s">
        <v>13</v>
      </c>
      <c r="D14" s="19">
        <v>5129</v>
      </c>
      <c r="E14" s="12">
        <v>14397</v>
      </c>
      <c r="F14" s="12">
        <v>263373</v>
      </c>
      <c r="G14" s="13">
        <v>18</v>
      </c>
      <c r="H14" s="14">
        <v>3</v>
      </c>
      <c r="I14" s="14">
        <v>51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5082</v>
      </c>
      <c r="E16" s="15">
        <v>33266</v>
      </c>
      <c r="F16" s="15">
        <v>865989</v>
      </c>
      <c r="G16" s="6">
        <v>26</v>
      </c>
      <c r="H16" s="5">
        <v>7</v>
      </c>
      <c r="I16" s="5">
        <v>170</v>
      </c>
    </row>
    <row r="17" spans="3:9" ht="15.75" thickBot="1" x14ac:dyDescent="0.3">
      <c r="C17" s="4" t="s">
        <v>15</v>
      </c>
      <c r="D17" s="5">
        <v>398</v>
      </c>
      <c r="E17" s="5">
        <v>441</v>
      </c>
      <c r="F17" s="15">
        <v>3094</v>
      </c>
      <c r="G17" s="6">
        <v>7</v>
      </c>
      <c r="H17" s="5">
        <v>1</v>
      </c>
      <c r="I17" s="5">
        <v>8</v>
      </c>
    </row>
    <row r="18" spans="3:9" ht="15.75" thickBot="1" x14ac:dyDescent="0.3">
      <c r="C18" s="4" t="s">
        <v>11</v>
      </c>
      <c r="D18" s="5">
        <v>106</v>
      </c>
      <c r="E18" s="6">
        <v>342</v>
      </c>
      <c r="F18" s="7">
        <v>5561</v>
      </c>
      <c r="G18" s="6">
        <v>16</v>
      </c>
      <c r="H18" s="5">
        <v>3</v>
      </c>
      <c r="I18" s="5">
        <v>52</v>
      </c>
    </row>
    <row r="19" spans="3:9" ht="15.75" thickBot="1" x14ac:dyDescent="0.3">
      <c r="C19" s="9" t="s">
        <v>13</v>
      </c>
      <c r="D19" s="19">
        <v>5586</v>
      </c>
      <c r="E19" s="12">
        <v>34049</v>
      </c>
      <c r="F19" s="12">
        <v>874644</v>
      </c>
      <c r="G19" s="13">
        <v>26</v>
      </c>
      <c r="H19" s="14">
        <v>6</v>
      </c>
      <c r="I19" s="14">
        <v>157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930</v>
      </c>
      <c r="E21" s="15">
        <v>20431</v>
      </c>
      <c r="F21" s="15">
        <v>266516</v>
      </c>
      <c r="G21" s="6">
        <v>13</v>
      </c>
      <c r="H21" s="5">
        <v>22</v>
      </c>
      <c r="I21" s="5">
        <v>287</v>
      </c>
    </row>
    <row r="22" spans="3:9" ht="15.75" thickBot="1" x14ac:dyDescent="0.3">
      <c r="C22" s="4" t="s">
        <v>18</v>
      </c>
      <c r="D22" s="5" t="s">
        <v>12</v>
      </c>
      <c r="E22" s="5" t="s">
        <v>12</v>
      </c>
      <c r="F22" s="5" t="s">
        <v>12</v>
      </c>
      <c r="G22" s="6" t="s">
        <v>12</v>
      </c>
      <c r="H22" s="5" t="s">
        <v>12</v>
      </c>
      <c r="I22" s="5" t="s">
        <v>12</v>
      </c>
    </row>
    <row r="23" spans="3:9" ht="15.75" thickBot="1" x14ac:dyDescent="0.3">
      <c r="C23" s="4" t="s">
        <v>19</v>
      </c>
      <c r="D23" s="5">
        <v>277</v>
      </c>
      <c r="E23" s="15">
        <v>7275</v>
      </c>
      <c r="F23" s="15">
        <v>109059</v>
      </c>
      <c r="G23" s="6">
        <v>15</v>
      </c>
      <c r="H23" s="5">
        <v>26</v>
      </c>
      <c r="I23" s="5">
        <v>394</v>
      </c>
    </row>
    <row r="24" spans="3:9" ht="15.75" thickBot="1" x14ac:dyDescent="0.3">
      <c r="C24" s="4" t="s">
        <v>20</v>
      </c>
      <c r="D24" s="5">
        <v>649</v>
      </c>
      <c r="E24" s="15">
        <v>2287</v>
      </c>
      <c r="F24" s="15">
        <v>41633</v>
      </c>
      <c r="G24" s="6">
        <v>18</v>
      </c>
      <c r="H24" s="5">
        <v>4</v>
      </c>
      <c r="I24" s="5">
        <v>64</v>
      </c>
    </row>
    <row r="25" spans="3:9" ht="15.75" thickBot="1" x14ac:dyDescent="0.3">
      <c r="C25" s="4" t="s">
        <v>21</v>
      </c>
      <c r="D25" s="5">
        <v>510</v>
      </c>
      <c r="E25" s="5">
        <v>564</v>
      </c>
      <c r="F25" s="15">
        <v>4210</v>
      </c>
      <c r="G25" s="6">
        <v>7</v>
      </c>
      <c r="H25" s="5">
        <v>1</v>
      </c>
      <c r="I25" s="5">
        <v>8</v>
      </c>
    </row>
    <row r="26" spans="3:9" ht="15.75" thickBot="1" x14ac:dyDescent="0.3">
      <c r="C26" s="9" t="s">
        <v>13</v>
      </c>
      <c r="D26" s="19">
        <v>2366</v>
      </c>
      <c r="E26" s="12">
        <v>30557</v>
      </c>
      <c r="F26" s="12">
        <v>421418</v>
      </c>
      <c r="G26" s="13">
        <v>14</v>
      </c>
      <c r="H26" s="14">
        <v>13</v>
      </c>
      <c r="I26" s="14">
        <v>178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896</v>
      </c>
      <c r="E28" s="15">
        <v>17189</v>
      </c>
      <c r="F28" s="15">
        <v>254169</v>
      </c>
      <c r="G28" s="6">
        <v>15</v>
      </c>
      <c r="H28" s="5">
        <v>19</v>
      </c>
      <c r="I28" s="5">
        <v>284</v>
      </c>
    </row>
    <row r="29" spans="3:9" ht="15.75" thickBot="1" x14ac:dyDescent="0.3">
      <c r="C29" s="4" t="s">
        <v>23</v>
      </c>
      <c r="D29" s="5">
        <v>166</v>
      </c>
      <c r="E29" s="15">
        <v>7462</v>
      </c>
      <c r="F29" s="15">
        <v>60563</v>
      </c>
      <c r="G29" s="6">
        <v>8</v>
      </c>
      <c r="H29" s="5">
        <v>45</v>
      </c>
      <c r="I29" s="5">
        <v>365</v>
      </c>
    </row>
    <row r="30" spans="3:9" ht="15.75" thickBot="1" x14ac:dyDescent="0.3">
      <c r="C30" s="4" t="s">
        <v>24</v>
      </c>
      <c r="D30" s="5">
        <v>31</v>
      </c>
      <c r="E30" s="7">
        <v>1741</v>
      </c>
      <c r="F30" s="7">
        <v>12935</v>
      </c>
      <c r="G30" s="6">
        <v>7</v>
      </c>
      <c r="H30" s="5">
        <v>56</v>
      </c>
      <c r="I30" s="5">
        <v>417</v>
      </c>
    </row>
    <row r="31" spans="3:9" ht="15.75" thickBot="1" x14ac:dyDescent="0.3">
      <c r="C31" s="9" t="s">
        <v>13</v>
      </c>
      <c r="D31" s="19">
        <v>1093</v>
      </c>
      <c r="E31" s="12">
        <v>26392</v>
      </c>
      <c r="F31" s="12">
        <v>327667</v>
      </c>
      <c r="G31" s="13">
        <v>12</v>
      </c>
      <c r="H31" s="14">
        <v>24</v>
      </c>
      <c r="I31" s="14">
        <v>300</v>
      </c>
    </row>
    <row r="32" spans="3:9" ht="15.75" thickBot="1" x14ac:dyDescent="0.3">
      <c r="C32" s="4" t="s">
        <v>25</v>
      </c>
      <c r="D32" s="5">
        <v>15</v>
      </c>
      <c r="E32" s="7">
        <v>1046</v>
      </c>
      <c r="F32" s="7">
        <v>8691</v>
      </c>
      <c r="G32" s="6">
        <v>8</v>
      </c>
      <c r="H32" s="5">
        <v>70</v>
      </c>
      <c r="I32" s="5">
        <v>579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15</v>
      </c>
      <c r="E34" s="5">
        <v>648</v>
      </c>
      <c r="F34" s="15">
        <v>5547</v>
      </c>
      <c r="G34" s="6">
        <v>9</v>
      </c>
      <c r="H34" s="5">
        <v>43</v>
      </c>
      <c r="I34" s="5">
        <v>370</v>
      </c>
    </row>
    <row r="35" spans="3:9" ht="15.75" thickBot="1" x14ac:dyDescent="0.3">
      <c r="C35" s="4" t="s">
        <v>28</v>
      </c>
      <c r="D35" s="5">
        <v>19</v>
      </c>
      <c r="E35" s="5">
        <v>528</v>
      </c>
      <c r="F35" s="15">
        <v>6177</v>
      </c>
      <c r="G35" s="6">
        <v>12</v>
      </c>
      <c r="H35" s="5">
        <v>28</v>
      </c>
      <c r="I35" s="5">
        <v>325</v>
      </c>
    </row>
    <row r="36" spans="3:9" ht="15.75" thickBot="1" x14ac:dyDescent="0.3">
      <c r="C36" s="4" t="s">
        <v>29</v>
      </c>
      <c r="D36" s="5">
        <v>233</v>
      </c>
      <c r="E36" s="15">
        <v>20217</v>
      </c>
      <c r="F36" s="15">
        <v>234926</v>
      </c>
      <c r="G36" s="6">
        <v>12</v>
      </c>
      <c r="H36" s="5">
        <v>87</v>
      </c>
      <c r="I36" s="5">
        <v>1008</v>
      </c>
    </row>
    <row r="37" spans="3:9" ht="15.75" thickBot="1" x14ac:dyDescent="0.3">
      <c r="C37" s="9" t="s">
        <v>13</v>
      </c>
      <c r="D37" s="10">
        <v>267</v>
      </c>
      <c r="E37" s="12">
        <v>21393</v>
      </c>
      <c r="F37" s="12">
        <v>246650</v>
      </c>
      <c r="G37" s="13">
        <v>12</v>
      </c>
      <c r="H37" s="14">
        <v>80</v>
      </c>
      <c r="I37" s="14">
        <v>924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14635</v>
      </c>
      <c r="E39" s="26">
        <f t="shared" ref="E39:F39" si="0">SUM(E9+E14+E19+E26+E31+E37+E32)</f>
        <v>128419</v>
      </c>
      <c r="F39" s="26">
        <f t="shared" si="0"/>
        <v>2154105</v>
      </c>
      <c r="G39" s="27">
        <f>F39/E39</f>
        <v>16.774036552223581</v>
      </c>
      <c r="H39" s="29">
        <f>E39/D39</f>
        <v>8.7747864707892038</v>
      </c>
      <c r="I39" s="29">
        <f>F39/D39</f>
        <v>147.18858899897506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K35" sqref="K35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8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45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231</v>
      </c>
      <c r="E7" s="6">
        <v>585</v>
      </c>
      <c r="F7" s="7">
        <v>12583</v>
      </c>
      <c r="G7" s="6">
        <v>22</v>
      </c>
      <c r="H7" s="5">
        <v>3</v>
      </c>
      <c r="I7" s="5">
        <v>54</v>
      </c>
    </row>
    <row r="8" spans="2:9" ht="15.75" thickBot="1" x14ac:dyDescent="0.3">
      <c r="C8" s="4" t="s">
        <v>11</v>
      </c>
      <c r="D8" s="5">
        <v>98</v>
      </c>
      <c r="E8" s="6">
        <v>102</v>
      </c>
      <c r="F8" s="7">
        <v>2064</v>
      </c>
      <c r="G8" s="6">
        <v>20</v>
      </c>
      <c r="H8" s="5">
        <v>1</v>
      </c>
      <c r="I8" s="5">
        <v>21</v>
      </c>
    </row>
    <row r="9" spans="2:9" ht="15.75" thickBot="1" x14ac:dyDescent="0.3">
      <c r="C9" s="9" t="s">
        <v>13</v>
      </c>
      <c r="D9" s="10">
        <v>329</v>
      </c>
      <c r="E9" s="11">
        <v>687</v>
      </c>
      <c r="F9" s="12">
        <v>14647</v>
      </c>
      <c r="G9" s="13">
        <v>21</v>
      </c>
      <c r="H9" s="14">
        <v>2</v>
      </c>
      <c r="I9" s="14">
        <v>45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6405</v>
      </c>
      <c r="E11" s="7">
        <v>22770</v>
      </c>
      <c r="F11" s="7">
        <v>408670</v>
      </c>
      <c r="G11" s="6">
        <v>18</v>
      </c>
      <c r="H11" s="5">
        <v>4</v>
      </c>
      <c r="I11" s="5">
        <v>64</v>
      </c>
    </row>
    <row r="12" spans="2:9" ht="15.75" thickBot="1" x14ac:dyDescent="0.3">
      <c r="C12" s="4" t="s">
        <v>15</v>
      </c>
      <c r="D12" s="5">
        <v>743</v>
      </c>
      <c r="E12" s="6">
        <v>806</v>
      </c>
      <c r="F12" s="7">
        <v>5655</v>
      </c>
      <c r="G12" s="6">
        <v>7</v>
      </c>
      <c r="H12" s="5">
        <v>1</v>
      </c>
      <c r="I12" s="5">
        <v>8</v>
      </c>
    </row>
    <row r="13" spans="2:9" ht="15.75" thickBot="1" x14ac:dyDescent="0.3">
      <c r="C13" s="4" t="s">
        <v>11</v>
      </c>
      <c r="D13" s="5">
        <v>284</v>
      </c>
      <c r="E13" s="6">
        <v>614</v>
      </c>
      <c r="F13" s="7">
        <v>12649</v>
      </c>
      <c r="G13" s="6">
        <v>21</v>
      </c>
      <c r="H13" s="5">
        <v>2</v>
      </c>
      <c r="I13" s="5">
        <v>45</v>
      </c>
    </row>
    <row r="14" spans="2:9" ht="15.75" thickBot="1" x14ac:dyDescent="0.3">
      <c r="C14" s="9" t="s">
        <v>13</v>
      </c>
      <c r="D14" s="19">
        <v>7432</v>
      </c>
      <c r="E14" s="12">
        <v>24190</v>
      </c>
      <c r="F14" s="12">
        <v>426974</v>
      </c>
      <c r="G14" s="13">
        <v>18</v>
      </c>
      <c r="H14" s="14">
        <v>3</v>
      </c>
      <c r="I14" s="14">
        <v>57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7364</v>
      </c>
      <c r="E16" s="15">
        <v>67546</v>
      </c>
      <c r="F16" s="15">
        <v>1580607</v>
      </c>
      <c r="G16" s="6">
        <v>23</v>
      </c>
      <c r="H16" s="5">
        <v>9</v>
      </c>
      <c r="I16" s="5">
        <v>215</v>
      </c>
    </row>
    <row r="17" spans="3:9" ht="15.75" thickBot="1" x14ac:dyDescent="0.3">
      <c r="C17" s="4" t="s">
        <v>15</v>
      </c>
      <c r="D17" s="5">
        <v>333</v>
      </c>
      <c r="E17" s="5">
        <v>430</v>
      </c>
      <c r="F17" s="15">
        <v>3814</v>
      </c>
      <c r="G17" s="6">
        <v>9</v>
      </c>
      <c r="H17" s="5">
        <v>1</v>
      </c>
      <c r="I17" s="5">
        <v>11</v>
      </c>
    </row>
    <row r="18" spans="3:9" ht="15.75" thickBot="1" x14ac:dyDescent="0.3">
      <c r="C18" s="4" t="s">
        <v>11</v>
      </c>
      <c r="D18" s="5">
        <v>162</v>
      </c>
      <c r="E18" s="6">
        <v>883</v>
      </c>
      <c r="F18" s="7">
        <v>18357</v>
      </c>
      <c r="G18" s="6">
        <v>21</v>
      </c>
      <c r="H18" s="5">
        <v>5</v>
      </c>
      <c r="I18" s="5">
        <v>113</v>
      </c>
    </row>
    <row r="19" spans="3:9" ht="15.75" thickBot="1" x14ac:dyDescent="0.3">
      <c r="C19" s="9" t="s">
        <v>13</v>
      </c>
      <c r="D19" s="19">
        <v>7859</v>
      </c>
      <c r="E19" s="12">
        <v>68859</v>
      </c>
      <c r="F19" s="12">
        <v>1602778</v>
      </c>
      <c r="G19" s="13">
        <v>23</v>
      </c>
      <c r="H19" s="14">
        <v>9</v>
      </c>
      <c r="I19" s="14">
        <v>204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15">
        <v>2248</v>
      </c>
      <c r="E21" s="15">
        <v>33138</v>
      </c>
      <c r="F21" s="15">
        <v>551174</v>
      </c>
      <c r="G21" s="6">
        <v>17</v>
      </c>
      <c r="H21" s="5">
        <v>15</v>
      </c>
      <c r="I21" s="5">
        <v>245</v>
      </c>
    </row>
    <row r="22" spans="3:9" ht="15.75" thickBot="1" x14ac:dyDescent="0.3">
      <c r="C22" s="4" t="s">
        <v>18</v>
      </c>
      <c r="D22" s="5">
        <v>3</v>
      </c>
      <c r="E22" s="5">
        <v>13</v>
      </c>
      <c r="F22" s="5">
        <v>150</v>
      </c>
      <c r="G22" s="6">
        <v>12</v>
      </c>
      <c r="H22" s="5">
        <v>4</v>
      </c>
      <c r="I22" s="5">
        <v>50</v>
      </c>
    </row>
    <row r="23" spans="3:9" ht="15.75" thickBot="1" x14ac:dyDescent="0.3">
      <c r="C23" s="4" t="s">
        <v>19</v>
      </c>
      <c r="D23" s="5">
        <v>473</v>
      </c>
      <c r="E23" s="15">
        <v>8752</v>
      </c>
      <c r="F23" s="15">
        <v>179855</v>
      </c>
      <c r="G23" s="6">
        <v>21</v>
      </c>
      <c r="H23" s="5">
        <v>19</v>
      </c>
      <c r="I23" s="5">
        <v>380</v>
      </c>
    </row>
    <row r="24" spans="3:9" ht="15.75" thickBot="1" x14ac:dyDescent="0.3">
      <c r="C24" s="4" t="s">
        <v>20</v>
      </c>
      <c r="D24" s="15">
        <v>1048</v>
      </c>
      <c r="E24" s="15">
        <v>5359</v>
      </c>
      <c r="F24" s="15">
        <v>99068</v>
      </c>
      <c r="G24" s="6">
        <v>18</v>
      </c>
      <c r="H24" s="5">
        <v>5</v>
      </c>
      <c r="I24" s="5">
        <v>95</v>
      </c>
    </row>
    <row r="25" spans="3:9" ht="15.75" thickBot="1" x14ac:dyDescent="0.3">
      <c r="C25" s="4" t="s">
        <v>21</v>
      </c>
      <c r="D25" s="5">
        <v>253</v>
      </c>
      <c r="E25" s="5">
        <v>294</v>
      </c>
      <c r="F25" s="15">
        <v>2605</v>
      </c>
      <c r="G25" s="6">
        <v>9</v>
      </c>
      <c r="H25" s="5">
        <v>1</v>
      </c>
      <c r="I25" s="5">
        <v>10</v>
      </c>
    </row>
    <row r="26" spans="3:9" ht="15.75" thickBot="1" x14ac:dyDescent="0.3">
      <c r="C26" s="9" t="s">
        <v>13</v>
      </c>
      <c r="D26" s="19">
        <v>4025</v>
      </c>
      <c r="E26" s="12">
        <v>47556</v>
      </c>
      <c r="F26" s="12">
        <v>832852</v>
      </c>
      <c r="G26" s="13">
        <v>18</v>
      </c>
      <c r="H26" s="14">
        <v>12</v>
      </c>
      <c r="I26" s="14">
        <v>207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15">
        <v>1579</v>
      </c>
      <c r="E28" s="15">
        <v>32236</v>
      </c>
      <c r="F28" s="15">
        <v>433093</v>
      </c>
      <c r="G28" s="6">
        <v>13</v>
      </c>
      <c r="H28" s="5">
        <v>20</v>
      </c>
      <c r="I28" s="5">
        <v>274</v>
      </c>
    </row>
    <row r="29" spans="3:9" ht="15.75" thickBot="1" x14ac:dyDescent="0.3">
      <c r="C29" s="4" t="s">
        <v>23</v>
      </c>
      <c r="D29" s="5">
        <v>521</v>
      </c>
      <c r="E29" s="15">
        <v>22533</v>
      </c>
      <c r="F29" s="15">
        <v>192658</v>
      </c>
      <c r="G29" s="6">
        <v>9</v>
      </c>
      <c r="H29" s="5">
        <v>43</v>
      </c>
      <c r="I29" s="5">
        <v>370</v>
      </c>
    </row>
    <row r="30" spans="3:9" ht="15.75" thickBot="1" x14ac:dyDescent="0.3">
      <c r="C30" s="4" t="s">
        <v>24</v>
      </c>
      <c r="D30" s="5">
        <v>71</v>
      </c>
      <c r="E30" s="7">
        <v>5432</v>
      </c>
      <c r="F30" s="7">
        <v>52241</v>
      </c>
      <c r="G30" s="6">
        <v>10</v>
      </c>
      <c r="H30" s="5">
        <v>77</v>
      </c>
      <c r="I30" s="5">
        <v>736</v>
      </c>
    </row>
    <row r="31" spans="3:9" ht="15.75" thickBot="1" x14ac:dyDescent="0.3">
      <c r="C31" s="9" t="s">
        <v>13</v>
      </c>
      <c r="D31" s="19">
        <v>2171</v>
      </c>
      <c r="E31" s="12">
        <v>60201</v>
      </c>
      <c r="F31" s="12">
        <v>677992</v>
      </c>
      <c r="G31" s="13">
        <v>11</v>
      </c>
      <c r="H31" s="14">
        <v>28</v>
      </c>
      <c r="I31" s="14">
        <v>312</v>
      </c>
    </row>
    <row r="32" spans="3:9" ht="15.75" thickBot="1" x14ac:dyDescent="0.3">
      <c r="C32" s="4" t="s">
        <v>25</v>
      </c>
      <c r="D32" s="5">
        <v>29</v>
      </c>
      <c r="E32" s="6">
        <v>415</v>
      </c>
      <c r="F32" s="7">
        <v>1585</v>
      </c>
      <c r="G32" s="6">
        <v>4</v>
      </c>
      <c r="H32" s="5">
        <v>14</v>
      </c>
      <c r="I32" s="5">
        <v>55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24</v>
      </c>
      <c r="E34" s="15">
        <v>1333</v>
      </c>
      <c r="F34" s="15">
        <v>19191</v>
      </c>
      <c r="G34" s="6">
        <v>14</v>
      </c>
      <c r="H34" s="5">
        <v>56</v>
      </c>
      <c r="I34" s="5">
        <v>800</v>
      </c>
    </row>
    <row r="35" spans="3:9" ht="15.75" thickBot="1" x14ac:dyDescent="0.3">
      <c r="C35" s="4" t="s">
        <v>28</v>
      </c>
      <c r="D35" s="5">
        <v>44</v>
      </c>
      <c r="E35" s="15">
        <v>2156</v>
      </c>
      <c r="F35" s="15">
        <v>16213</v>
      </c>
      <c r="G35" s="6">
        <v>8</v>
      </c>
      <c r="H35" s="5">
        <v>49</v>
      </c>
      <c r="I35" s="5">
        <v>368</v>
      </c>
    </row>
    <row r="36" spans="3:9" ht="15.75" thickBot="1" x14ac:dyDescent="0.3">
      <c r="C36" s="4" t="s">
        <v>29</v>
      </c>
      <c r="D36" s="5">
        <v>522</v>
      </c>
      <c r="E36" s="15">
        <v>35596</v>
      </c>
      <c r="F36" s="15">
        <v>400933</v>
      </c>
      <c r="G36" s="6">
        <v>11</v>
      </c>
      <c r="H36" s="5">
        <v>68</v>
      </c>
      <c r="I36" s="5">
        <v>768</v>
      </c>
    </row>
    <row r="37" spans="3:9" ht="15.75" thickBot="1" x14ac:dyDescent="0.3">
      <c r="C37" s="9" t="s">
        <v>13</v>
      </c>
      <c r="D37" s="10">
        <v>590</v>
      </c>
      <c r="E37" s="12">
        <v>39085</v>
      </c>
      <c r="F37" s="12">
        <v>436337</v>
      </c>
      <c r="G37" s="13">
        <v>11</v>
      </c>
      <c r="H37" s="14">
        <v>66</v>
      </c>
      <c r="I37" s="14">
        <v>740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22435</v>
      </c>
      <c r="E39" s="26">
        <f t="shared" ref="E39:F39" si="0">SUM(E9+E14+E19+E26+E31+E37+E32)</f>
        <v>240993</v>
      </c>
      <c r="F39" s="26">
        <f t="shared" si="0"/>
        <v>3993165</v>
      </c>
      <c r="G39" s="27">
        <f>F39/E39</f>
        <v>16.569630653172499</v>
      </c>
      <c r="H39" s="29">
        <f>E39/D39</f>
        <v>10.741831958992645</v>
      </c>
      <c r="I39" s="29">
        <f>F39/D39</f>
        <v>177.98818809895252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80" zoomScaleNormal="8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8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46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85</v>
      </c>
      <c r="E7" s="6">
        <v>358</v>
      </c>
      <c r="F7" s="7">
        <v>7185</v>
      </c>
      <c r="G7" s="6">
        <v>20</v>
      </c>
      <c r="H7" s="5">
        <v>4</v>
      </c>
      <c r="I7" s="5">
        <v>85</v>
      </c>
    </row>
    <row r="8" spans="2:9" ht="15.75" thickBot="1" x14ac:dyDescent="0.3">
      <c r="C8" s="4" t="s">
        <v>11</v>
      </c>
      <c r="D8" s="5">
        <v>180</v>
      </c>
      <c r="E8" s="6">
        <v>382</v>
      </c>
      <c r="F8" s="7">
        <v>6528</v>
      </c>
      <c r="G8" s="6">
        <v>17</v>
      </c>
      <c r="H8" s="5">
        <v>2</v>
      </c>
      <c r="I8" s="5">
        <v>36</v>
      </c>
    </row>
    <row r="9" spans="2:9" ht="15.75" thickBot="1" x14ac:dyDescent="0.3">
      <c r="C9" s="9" t="s">
        <v>13</v>
      </c>
      <c r="D9" s="10">
        <v>265</v>
      </c>
      <c r="E9" s="11">
        <v>740</v>
      </c>
      <c r="F9" s="12">
        <v>13713</v>
      </c>
      <c r="G9" s="13">
        <v>19</v>
      </c>
      <c r="H9" s="14">
        <v>3</v>
      </c>
      <c r="I9" s="14">
        <v>52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2946</v>
      </c>
      <c r="E11" s="7">
        <v>9364</v>
      </c>
      <c r="F11" s="7">
        <v>145689</v>
      </c>
      <c r="G11" s="6">
        <v>16</v>
      </c>
      <c r="H11" s="5">
        <v>3</v>
      </c>
      <c r="I11" s="5">
        <v>49</v>
      </c>
    </row>
    <row r="12" spans="2:9" ht="15.75" thickBot="1" x14ac:dyDescent="0.3">
      <c r="C12" s="4" t="s">
        <v>15</v>
      </c>
      <c r="D12" s="15">
        <v>1035</v>
      </c>
      <c r="E12" s="6">
        <v>956</v>
      </c>
      <c r="F12" s="7">
        <v>7541</v>
      </c>
      <c r="G12" s="6">
        <v>8</v>
      </c>
      <c r="H12" s="5">
        <v>1</v>
      </c>
      <c r="I12" s="5">
        <v>7</v>
      </c>
    </row>
    <row r="13" spans="2:9" ht="15.75" thickBot="1" x14ac:dyDescent="0.3">
      <c r="C13" s="4" t="s">
        <v>11</v>
      </c>
      <c r="D13" s="5">
        <v>245</v>
      </c>
      <c r="E13" s="6">
        <v>964</v>
      </c>
      <c r="F13" s="7">
        <v>17672</v>
      </c>
      <c r="G13" s="6">
        <v>18</v>
      </c>
      <c r="H13" s="5">
        <v>4</v>
      </c>
      <c r="I13" s="5">
        <v>72</v>
      </c>
    </row>
    <row r="14" spans="2:9" ht="15.75" thickBot="1" x14ac:dyDescent="0.3">
      <c r="C14" s="9" t="s">
        <v>13</v>
      </c>
      <c r="D14" s="19">
        <v>4226</v>
      </c>
      <c r="E14" s="12">
        <v>11284</v>
      </c>
      <c r="F14" s="12">
        <v>170902</v>
      </c>
      <c r="G14" s="13">
        <v>15</v>
      </c>
      <c r="H14" s="14">
        <v>3</v>
      </c>
      <c r="I14" s="14">
        <v>40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4417</v>
      </c>
      <c r="E16" s="15">
        <v>25517</v>
      </c>
      <c r="F16" s="15">
        <v>485478</v>
      </c>
      <c r="G16" s="6">
        <v>19</v>
      </c>
      <c r="H16" s="5">
        <v>6</v>
      </c>
      <c r="I16" s="5">
        <v>110</v>
      </c>
    </row>
    <row r="17" spans="3:9" ht="15.75" thickBot="1" x14ac:dyDescent="0.3">
      <c r="C17" s="4" t="s">
        <v>15</v>
      </c>
      <c r="D17" s="5">
        <v>457</v>
      </c>
      <c r="E17" s="5">
        <v>515</v>
      </c>
      <c r="F17" s="15">
        <v>3665</v>
      </c>
      <c r="G17" s="6">
        <v>7</v>
      </c>
      <c r="H17" s="5">
        <v>1</v>
      </c>
      <c r="I17" s="5">
        <v>8</v>
      </c>
    </row>
    <row r="18" spans="3:9" ht="15.75" thickBot="1" x14ac:dyDescent="0.3">
      <c r="C18" s="4" t="s">
        <v>11</v>
      </c>
      <c r="D18" s="5">
        <v>237</v>
      </c>
      <c r="E18" s="7">
        <v>1661</v>
      </c>
      <c r="F18" s="7">
        <v>29273</v>
      </c>
      <c r="G18" s="6">
        <v>18</v>
      </c>
      <c r="H18" s="5">
        <v>7</v>
      </c>
      <c r="I18" s="5">
        <v>124</v>
      </c>
    </row>
    <row r="19" spans="3:9" ht="15.75" thickBot="1" x14ac:dyDescent="0.3">
      <c r="C19" s="9" t="s">
        <v>13</v>
      </c>
      <c r="D19" s="19">
        <v>5111</v>
      </c>
      <c r="E19" s="12">
        <v>27693</v>
      </c>
      <c r="F19" s="12">
        <v>518416</v>
      </c>
      <c r="G19" s="13">
        <v>19</v>
      </c>
      <c r="H19" s="14">
        <v>5</v>
      </c>
      <c r="I19" s="14">
        <v>101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452</v>
      </c>
      <c r="E21" s="15">
        <v>7240</v>
      </c>
      <c r="F21" s="15">
        <v>104380</v>
      </c>
      <c r="G21" s="6">
        <v>14</v>
      </c>
      <c r="H21" s="5">
        <v>16</v>
      </c>
      <c r="I21" s="5">
        <v>231</v>
      </c>
    </row>
    <row r="22" spans="3:9" ht="15.75" thickBot="1" x14ac:dyDescent="0.3">
      <c r="C22" s="4" t="s">
        <v>18</v>
      </c>
      <c r="D22" s="5">
        <v>3</v>
      </c>
      <c r="E22" s="5">
        <v>76</v>
      </c>
      <c r="F22" s="15">
        <v>2038</v>
      </c>
      <c r="G22" s="6">
        <v>27</v>
      </c>
      <c r="H22" s="5">
        <v>25</v>
      </c>
      <c r="I22" s="5">
        <v>679</v>
      </c>
    </row>
    <row r="23" spans="3:9" ht="15.75" thickBot="1" x14ac:dyDescent="0.3">
      <c r="C23" s="4" t="s">
        <v>19</v>
      </c>
      <c r="D23" s="5">
        <v>225</v>
      </c>
      <c r="E23" s="15">
        <v>3649</v>
      </c>
      <c r="F23" s="15">
        <v>71059</v>
      </c>
      <c r="G23" s="6">
        <v>19</v>
      </c>
      <c r="H23" s="5">
        <v>16</v>
      </c>
      <c r="I23" s="5">
        <v>316</v>
      </c>
    </row>
    <row r="24" spans="3:9" ht="15.75" thickBot="1" x14ac:dyDescent="0.3">
      <c r="C24" s="4" t="s">
        <v>20</v>
      </c>
      <c r="D24" s="5">
        <v>913</v>
      </c>
      <c r="E24" s="15">
        <v>3301</v>
      </c>
      <c r="F24" s="15">
        <v>51827</v>
      </c>
      <c r="G24" s="6">
        <v>16</v>
      </c>
      <c r="H24" s="5">
        <v>4</v>
      </c>
      <c r="I24" s="5">
        <v>57</v>
      </c>
    </row>
    <row r="25" spans="3:9" ht="15.75" thickBot="1" x14ac:dyDescent="0.3">
      <c r="C25" s="4" t="s">
        <v>21</v>
      </c>
      <c r="D25" s="5">
        <v>367</v>
      </c>
      <c r="E25" s="5">
        <v>429</v>
      </c>
      <c r="F25" s="15">
        <v>3414</v>
      </c>
      <c r="G25" s="6">
        <v>8</v>
      </c>
      <c r="H25" s="5">
        <v>1</v>
      </c>
      <c r="I25" s="5">
        <v>9</v>
      </c>
    </row>
    <row r="26" spans="3:9" ht="15.75" thickBot="1" x14ac:dyDescent="0.3">
      <c r="C26" s="9" t="s">
        <v>13</v>
      </c>
      <c r="D26" s="19">
        <v>1960</v>
      </c>
      <c r="E26" s="12">
        <v>14695</v>
      </c>
      <c r="F26" s="12">
        <v>232718</v>
      </c>
      <c r="G26" s="13">
        <v>16</v>
      </c>
      <c r="H26" s="14">
        <v>7</v>
      </c>
      <c r="I26" s="14">
        <v>119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691</v>
      </c>
      <c r="E28" s="15">
        <v>8703</v>
      </c>
      <c r="F28" s="15">
        <v>110376</v>
      </c>
      <c r="G28" s="6">
        <v>13</v>
      </c>
      <c r="H28" s="5">
        <v>13</v>
      </c>
      <c r="I28" s="5">
        <v>160</v>
      </c>
    </row>
    <row r="29" spans="3:9" ht="15.75" thickBot="1" x14ac:dyDescent="0.3">
      <c r="C29" s="4" t="s">
        <v>23</v>
      </c>
      <c r="D29" s="5">
        <v>88</v>
      </c>
      <c r="E29" s="15">
        <v>4379</v>
      </c>
      <c r="F29" s="15">
        <v>47728</v>
      </c>
      <c r="G29" s="6">
        <v>11</v>
      </c>
      <c r="H29" s="5">
        <v>50</v>
      </c>
      <c r="I29" s="5">
        <v>542</v>
      </c>
    </row>
    <row r="30" spans="3:9" ht="15.75" thickBot="1" x14ac:dyDescent="0.3">
      <c r="C30" s="4" t="s">
        <v>24</v>
      </c>
      <c r="D30" s="5">
        <v>18</v>
      </c>
      <c r="E30" s="7">
        <v>1442</v>
      </c>
      <c r="F30" s="7">
        <v>11989</v>
      </c>
      <c r="G30" s="6">
        <v>8</v>
      </c>
      <c r="H30" s="5">
        <v>80</v>
      </c>
      <c r="I30" s="5">
        <v>666</v>
      </c>
    </row>
    <row r="31" spans="3:9" ht="15.75" thickBot="1" x14ac:dyDescent="0.3">
      <c r="C31" s="9" t="s">
        <v>13</v>
      </c>
      <c r="D31" s="10">
        <v>797</v>
      </c>
      <c r="E31" s="12">
        <v>14524</v>
      </c>
      <c r="F31" s="12">
        <v>170093</v>
      </c>
      <c r="G31" s="13">
        <v>12</v>
      </c>
      <c r="H31" s="14">
        <v>18</v>
      </c>
      <c r="I31" s="14">
        <v>213</v>
      </c>
    </row>
    <row r="32" spans="3:9" ht="15.75" thickBot="1" x14ac:dyDescent="0.3">
      <c r="C32" s="4" t="s">
        <v>25</v>
      </c>
      <c r="D32" s="5">
        <v>2</v>
      </c>
      <c r="E32" s="6">
        <v>89</v>
      </c>
      <c r="F32" s="6">
        <v>888</v>
      </c>
      <c r="G32" s="6">
        <v>10</v>
      </c>
      <c r="H32" s="5">
        <v>45</v>
      </c>
      <c r="I32" s="5">
        <v>444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9</v>
      </c>
      <c r="E34" s="5">
        <v>227</v>
      </c>
      <c r="F34" s="15">
        <v>2146</v>
      </c>
      <c r="G34" s="6">
        <v>9</v>
      </c>
      <c r="H34" s="5">
        <v>25</v>
      </c>
      <c r="I34" s="5">
        <v>238</v>
      </c>
    </row>
    <row r="35" spans="3:9" ht="15.75" thickBot="1" x14ac:dyDescent="0.3">
      <c r="C35" s="4" t="s">
        <v>28</v>
      </c>
      <c r="D35" s="5">
        <v>21</v>
      </c>
      <c r="E35" s="5">
        <v>784</v>
      </c>
      <c r="F35" s="15">
        <v>5173</v>
      </c>
      <c r="G35" s="6">
        <v>7</v>
      </c>
      <c r="H35" s="5">
        <v>37</v>
      </c>
      <c r="I35" s="5">
        <v>246</v>
      </c>
    </row>
    <row r="36" spans="3:9" ht="15.75" thickBot="1" x14ac:dyDescent="0.3">
      <c r="C36" s="4" t="s">
        <v>29</v>
      </c>
      <c r="D36" s="5">
        <v>221</v>
      </c>
      <c r="E36" s="15">
        <v>8990</v>
      </c>
      <c r="F36" s="15">
        <v>107920</v>
      </c>
      <c r="G36" s="6">
        <v>12</v>
      </c>
      <c r="H36" s="5">
        <v>41</v>
      </c>
      <c r="I36" s="5">
        <v>488</v>
      </c>
    </row>
    <row r="37" spans="3:9" ht="15.75" thickBot="1" x14ac:dyDescent="0.3">
      <c r="C37" s="9" t="s">
        <v>13</v>
      </c>
      <c r="D37" s="10">
        <v>251</v>
      </c>
      <c r="E37" s="12">
        <v>10001</v>
      </c>
      <c r="F37" s="12">
        <v>115239</v>
      </c>
      <c r="G37" s="13">
        <v>12</v>
      </c>
      <c r="H37" s="14">
        <v>40</v>
      </c>
      <c r="I37" s="14">
        <v>459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12612</v>
      </c>
      <c r="E39" s="26">
        <f t="shared" ref="E39:F39" si="0">SUM(E9+E14+E19+E26+E31+E37+E32)</f>
        <v>79026</v>
      </c>
      <c r="F39" s="26">
        <f t="shared" si="0"/>
        <v>1221969</v>
      </c>
      <c r="G39" s="27">
        <f>F39/E39</f>
        <v>15.462872978513401</v>
      </c>
      <c r="H39" s="29">
        <f>E39/D39</f>
        <v>6.2659372026641291</v>
      </c>
      <c r="I39" s="29">
        <f>F39/D39</f>
        <v>96.889391056137015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7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47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180</v>
      </c>
      <c r="E7" s="6">
        <v>299</v>
      </c>
      <c r="F7" s="7">
        <v>3766</v>
      </c>
      <c r="G7" s="6">
        <v>13</v>
      </c>
      <c r="H7" s="5">
        <v>2</v>
      </c>
      <c r="I7" s="5">
        <v>21</v>
      </c>
    </row>
    <row r="8" spans="2:9" ht="15.75" thickBot="1" x14ac:dyDescent="0.3">
      <c r="C8" s="4" t="s">
        <v>11</v>
      </c>
      <c r="D8" s="5">
        <v>19</v>
      </c>
      <c r="E8" s="6">
        <v>31</v>
      </c>
      <c r="F8" s="6">
        <v>550</v>
      </c>
      <c r="G8" s="6">
        <v>18</v>
      </c>
      <c r="H8" s="5">
        <v>2</v>
      </c>
      <c r="I8" s="5">
        <v>29</v>
      </c>
    </row>
    <row r="9" spans="2:9" ht="15.75" thickBot="1" x14ac:dyDescent="0.3">
      <c r="C9" s="9" t="s">
        <v>13</v>
      </c>
      <c r="D9" s="5">
        <v>199</v>
      </c>
      <c r="E9" s="6">
        <v>330</v>
      </c>
      <c r="F9" s="7">
        <v>4316</v>
      </c>
      <c r="G9" s="13">
        <v>13</v>
      </c>
      <c r="H9" s="14">
        <v>2</v>
      </c>
      <c r="I9" s="14">
        <v>22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1131</v>
      </c>
      <c r="E11" s="7">
        <v>2993</v>
      </c>
      <c r="F11" s="7">
        <v>51319</v>
      </c>
      <c r="G11" s="6">
        <v>17</v>
      </c>
      <c r="H11" s="5">
        <v>3</v>
      </c>
      <c r="I11" s="5">
        <v>45</v>
      </c>
    </row>
    <row r="12" spans="2:9" ht="15.75" thickBot="1" x14ac:dyDescent="0.3">
      <c r="C12" s="4" t="s">
        <v>15</v>
      </c>
      <c r="D12" s="5">
        <v>95</v>
      </c>
      <c r="E12" s="6">
        <v>104</v>
      </c>
      <c r="F12" s="6">
        <v>989</v>
      </c>
      <c r="G12" s="6">
        <v>10</v>
      </c>
      <c r="H12" s="5">
        <v>1</v>
      </c>
      <c r="I12" s="5">
        <v>10</v>
      </c>
    </row>
    <row r="13" spans="2:9" ht="15.75" thickBot="1" x14ac:dyDescent="0.3">
      <c r="C13" s="4" t="s">
        <v>11</v>
      </c>
      <c r="D13" s="5">
        <v>17</v>
      </c>
      <c r="E13" s="6">
        <v>64</v>
      </c>
      <c r="F13" s="7">
        <v>1431</v>
      </c>
      <c r="G13" s="6">
        <v>22</v>
      </c>
      <c r="H13" s="5">
        <v>4</v>
      </c>
      <c r="I13" s="5">
        <v>84</v>
      </c>
    </row>
    <row r="14" spans="2:9" ht="15.75" thickBot="1" x14ac:dyDescent="0.3">
      <c r="C14" s="9" t="s">
        <v>13</v>
      </c>
      <c r="D14" s="15">
        <v>1243</v>
      </c>
      <c r="E14" s="7">
        <v>3161</v>
      </c>
      <c r="F14" s="7">
        <v>53739</v>
      </c>
      <c r="G14" s="13">
        <v>17</v>
      </c>
      <c r="H14" s="14">
        <v>3</v>
      </c>
      <c r="I14" s="14">
        <v>43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1181</v>
      </c>
      <c r="E16" s="15">
        <v>8181</v>
      </c>
      <c r="F16" s="15">
        <v>181719</v>
      </c>
      <c r="G16" s="6">
        <v>22</v>
      </c>
      <c r="H16" s="5">
        <v>7</v>
      </c>
      <c r="I16" s="5">
        <v>154</v>
      </c>
    </row>
    <row r="17" spans="3:9" ht="15.75" thickBot="1" x14ac:dyDescent="0.3">
      <c r="C17" s="4" t="s">
        <v>15</v>
      </c>
      <c r="D17" s="5">
        <v>32</v>
      </c>
      <c r="E17" s="5">
        <v>39</v>
      </c>
      <c r="F17" s="5">
        <v>395</v>
      </c>
      <c r="G17" s="6">
        <v>10</v>
      </c>
      <c r="H17" s="5">
        <v>1</v>
      </c>
      <c r="I17" s="5">
        <v>12</v>
      </c>
    </row>
    <row r="18" spans="3:9" ht="15.75" thickBot="1" x14ac:dyDescent="0.3">
      <c r="C18" s="4" t="s">
        <v>11</v>
      </c>
      <c r="D18" s="5">
        <v>12</v>
      </c>
      <c r="E18" s="6">
        <v>68</v>
      </c>
      <c r="F18" s="7">
        <v>1502</v>
      </c>
      <c r="G18" s="6">
        <v>22</v>
      </c>
      <c r="H18" s="5">
        <v>6</v>
      </c>
      <c r="I18" s="5">
        <v>125</v>
      </c>
    </row>
    <row r="19" spans="3:9" ht="15.75" thickBot="1" x14ac:dyDescent="0.3">
      <c r="C19" s="9" t="s">
        <v>13</v>
      </c>
      <c r="D19" s="15">
        <v>1225</v>
      </c>
      <c r="E19" s="7">
        <v>8288</v>
      </c>
      <c r="F19" s="7">
        <v>183616</v>
      </c>
      <c r="G19" s="13">
        <v>22</v>
      </c>
      <c r="H19" s="14">
        <v>7</v>
      </c>
      <c r="I19" s="14">
        <v>150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310</v>
      </c>
      <c r="E21" s="15">
        <v>4774</v>
      </c>
      <c r="F21" s="15">
        <v>51015</v>
      </c>
      <c r="G21" s="6">
        <v>11</v>
      </c>
      <c r="H21" s="5">
        <v>15</v>
      </c>
      <c r="I21" s="5">
        <v>165</v>
      </c>
    </row>
    <row r="22" spans="3:9" ht="15.75" thickBot="1" x14ac:dyDescent="0.3">
      <c r="C22" s="4" t="s">
        <v>18</v>
      </c>
      <c r="D22" s="5" t="s">
        <v>12</v>
      </c>
      <c r="E22" s="5" t="s">
        <v>12</v>
      </c>
      <c r="F22" s="5" t="s">
        <v>12</v>
      </c>
      <c r="G22" s="6" t="s">
        <v>12</v>
      </c>
      <c r="H22" s="5" t="s">
        <v>12</v>
      </c>
      <c r="I22" s="5" t="s">
        <v>12</v>
      </c>
    </row>
    <row r="23" spans="3:9" ht="15.75" thickBot="1" x14ac:dyDescent="0.3">
      <c r="C23" s="4" t="s">
        <v>19</v>
      </c>
      <c r="D23" s="5">
        <v>70</v>
      </c>
      <c r="E23" s="15">
        <v>1636</v>
      </c>
      <c r="F23" s="15">
        <v>24398</v>
      </c>
      <c r="G23" s="6">
        <v>15</v>
      </c>
      <c r="H23" s="5">
        <v>23</v>
      </c>
      <c r="I23" s="5">
        <v>349</v>
      </c>
    </row>
    <row r="24" spans="3:9" ht="15.75" thickBot="1" x14ac:dyDescent="0.3">
      <c r="C24" s="4" t="s">
        <v>20</v>
      </c>
      <c r="D24" s="5">
        <v>171</v>
      </c>
      <c r="E24" s="5">
        <v>845</v>
      </c>
      <c r="F24" s="15">
        <v>18043</v>
      </c>
      <c r="G24" s="6">
        <v>21</v>
      </c>
      <c r="H24" s="5">
        <v>5</v>
      </c>
      <c r="I24" s="5">
        <v>106</v>
      </c>
    </row>
    <row r="25" spans="3:9" ht="15.75" thickBot="1" x14ac:dyDescent="0.3">
      <c r="C25" s="4" t="s">
        <v>21</v>
      </c>
      <c r="D25" s="5">
        <v>17</v>
      </c>
      <c r="E25" s="5">
        <v>19</v>
      </c>
      <c r="F25" s="5">
        <v>197</v>
      </c>
      <c r="G25" s="6">
        <v>10</v>
      </c>
      <c r="H25" s="5">
        <v>1</v>
      </c>
      <c r="I25" s="5">
        <v>12</v>
      </c>
    </row>
    <row r="26" spans="3:9" ht="15.75" thickBot="1" x14ac:dyDescent="0.3">
      <c r="C26" s="9" t="s">
        <v>13</v>
      </c>
      <c r="D26" s="5">
        <v>568</v>
      </c>
      <c r="E26" s="7">
        <v>7274</v>
      </c>
      <c r="F26" s="7">
        <v>93653</v>
      </c>
      <c r="G26" s="13">
        <v>13</v>
      </c>
      <c r="H26" s="14">
        <v>13</v>
      </c>
      <c r="I26" s="14">
        <v>165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177</v>
      </c>
      <c r="E28" s="15">
        <v>2839</v>
      </c>
      <c r="F28" s="15">
        <v>34312</v>
      </c>
      <c r="G28" s="6">
        <v>12</v>
      </c>
      <c r="H28" s="5">
        <v>16</v>
      </c>
      <c r="I28" s="5">
        <v>194</v>
      </c>
    </row>
    <row r="29" spans="3:9" ht="15.75" thickBot="1" x14ac:dyDescent="0.3">
      <c r="C29" s="4" t="s">
        <v>23</v>
      </c>
      <c r="D29" s="5">
        <v>67</v>
      </c>
      <c r="E29" s="15">
        <v>1755</v>
      </c>
      <c r="F29" s="15">
        <v>34865</v>
      </c>
      <c r="G29" s="6">
        <v>20</v>
      </c>
      <c r="H29" s="5">
        <v>26</v>
      </c>
      <c r="I29" s="5">
        <v>520</v>
      </c>
    </row>
    <row r="30" spans="3:9" ht="15.75" thickBot="1" x14ac:dyDescent="0.3">
      <c r="C30" s="4" t="s">
        <v>24</v>
      </c>
      <c r="D30" s="5">
        <v>9</v>
      </c>
      <c r="E30" s="6">
        <v>241</v>
      </c>
      <c r="F30" s="7">
        <v>4913</v>
      </c>
      <c r="G30" s="6">
        <v>20</v>
      </c>
      <c r="H30" s="5">
        <v>27</v>
      </c>
      <c r="I30" s="5">
        <v>546</v>
      </c>
    </row>
    <row r="31" spans="3:9" ht="15.75" thickBot="1" x14ac:dyDescent="0.3">
      <c r="C31" s="9" t="s">
        <v>13</v>
      </c>
      <c r="D31" s="5">
        <v>253</v>
      </c>
      <c r="E31" s="7">
        <v>4835</v>
      </c>
      <c r="F31" s="7">
        <v>74090</v>
      </c>
      <c r="G31" s="13">
        <v>15</v>
      </c>
      <c r="H31" s="14">
        <v>19</v>
      </c>
      <c r="I31" s="14">
        <v>293</v>
      </c>
    </row>
    <row r="32" spans="3:9" ht="15.75" thickBot="1" x14ac:dyDescent="0.3">
      <c r="C32" s="4" t="s">
        <v>25</v>
      </c>
      <c r="D32" s="5">
        <v>80</v>
      </c>
      <c r="E32" s="6">
        <v>372</v>
      </c>
      <c r="F32" s="7">
        <v>3112</v>
      </c>
      <c r="G32" s="6">
        <v>8</v>
      </c>
      <c r="H32" s="5">
        <v>5</v>
      </c>
      <c r="I32" s="5">
        <v>39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3</v>
      </c>
      <c r="E34" s="5">
        <v>409</v>
      </c>
      <c r="F34" s="15">
        <v>3441</v>
      </c>
      <c r="G34" s="6">
        <v>8</v>
      </c>
      <c r="H34" s="5">
        <v>136</v>
      </c>
      <c r="I34" s="5">
        <v>1147</v>
      </c>
    </row>
    <row r="35" spans="3:9" ht="15.75" thickBot="1" x14ac:dyDescent="0.3">
      <c r="C35" s="4" t="s">
        <v>28</v>
      </c>
      <c r="D35" s="5">
        <v>4</v>
      </c>
      <c r="E35" s="5">
        <v>168</v>
      </c>
      <c r="F35" s="15">
        <v>1331</v>
      </c>
      <c r="G35" s="6">
        <v>8</v>
      </c>
      <c r="H35" s="5">
        <v>42</v>
      </c>
      <c r="I35" s="5">
        <v>333</v>
      </c>
    </row>
    <row r="36" spans="3:9" ht="15.75" thickBot="1" x14ac:dyDescent="0.3">
      <c r="C36" s="4" t="s">
        <v>29</v>
      </c>
      <c r="D36" s="5">
        <v>134</v>
      </c>
      <c r="E36" s="15">
        <v>5106</v>
      </c>
      <c r="F36" s="15">
        <v>54311</v>
      </c>
      <c r="G36" s="6">
        <v>11</v>
      </c>
      <c r="H36" s="5">
        <v>38</v>
      </c>
      <c r="I36" s="5">
        <v>405</v>
      </c>
    </row>
    <row r="37" spans="3:9" ht="15.75" thickBot="1" x14ac:dyDescent="0.3">
      <c r="C37" s="9" t="s">
        <v>13</v>
      </c>
      <c r="D37" s="5">
        <v>141</v>
      </c>
      <c r="E37" s="7">
        <v>5683</v>
      </c>
      <c r="F37" s="7">
        <v>59083</v>
      </c>
      <c r="G37" s="13">
        <v>10</v>
      </c>
      <c r="H37" s="14">
        <v>40</v>
      </c>
      <c r="I37" s="14">
        <v>419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3709</v>
      </c>
      <c r="E39" s="26">
        <f t="shared" ref="E39" si="0">SUM(E9+E14+E19+E26+E31+E37+E32)</f>
        <v>29943</v>
      </c>
      <c r="F39" s="26">
        <f>SUM(F9+F14+F19+F26+F31+F37+F32)</f>
        <v>471609</v>
      </c>
      <c r="G39" s="27">
        <f>F39/E39</f>
        <v>15.750225428313795</v>
      </c>
      <c r="H39" s="29">
        <f>E39/D39</f>
        <v>8.073065516311674</v>
      </c>
      <c r="I39" s="29">
        <f>F39/D39</f>
        <v>127.15260177945538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7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48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41</v>
      </c>
      <c r="E7" s="6">
        <v>107</v>
      </c>
      <c r="F7" s="7">
        <v>2808</v>
      </c>
      <c r="G7" s="6">
        <v>26</v>
      </c>
      <c r="H7" s="5">
        <v>3</v>
      </c>
      <c r="I7" s="5">
        <v>68</v>
      </c>
    </row>
    <row r="8" spans="2:9" ht="15.75" thickBot="1" x14ac:dyDescent="0.3">
      <c r="C8" s="4" t="s">
        <v>11</v>
      </c>
      <c r="D8" s="5"/>
      <c r="E8" s="21"/>
      <c r="F8" s="21"/>
      <c r="G8" s="22"/>
      <c r="H8" s="23"/>
      <c r="I8" s="23"/>
    </row>
    <row r="9" spans="2:9" ht="15.75" thickBot="1" x14ac:dyDescent="0.3">
      <c r="C9" s="9" t="s">
        <v>13</v>
      </c>
      <c r="D9" s="5">
        <v>41</v>
      </c>
      <c r="E9" s="6">
        <v>107</v>
      </c>
      <c r="F9" s="7">
        <v>2808</v>
      </c>
      <c r="G9" s="13">
        <v>26</v>
      </c>
      <c r="H9" s="14">
        <v>3</v>
      </c>
      <c r="I9" s="14">
        <v>68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5">
        <v>671</v>
      </c>
      <c r="E11" s="7">
        <v>1937</v>
      </c>
      <c r="F11" s="7">
        <v>36205</v>
      </c>
      <c r="G11" s="6">
        <v>19</v>
      </c>
      <c r="H11" s="5">
        <v>3</v>
      </c>
      <c r="I11" s="5">
        <v>54</v>
      </c>
    </row>
    <row r="12" spans="2:9" ht="15.75" thickBot="1" x14ac:dyDescent="0.3">
      <c r="C12" s="4" t="s">
        <v>15</v>
      </c>
      <c r="D12" s="5">
        <v>314</v>
      </c>
      <c r="E12" s="6">
        <v>247</v>
      </c>
      <c r="F12" s="7">
        <v>1978</v>
      </c>
      <c r="G12" s="6">
        <v>8</v>
      </c>
      <c r="H12" s="5">
        <v>1</v>
      </c>
      <c r="I12" s="5">
        <v>6</v>
      </c>
    </row>
    <row r="13" spans="2:9" ht="15.75" thickBot="1" x14ac:dyDescent="0.3">
      <c r="C13" s="4" t="s">
        <v>11</v>
      </c>
      <c r="D13" s="5">
        <v>140</v>
      </c>
      <c r="E13" s="6">
        <v>206</v>
      </c>
      <c r="F13" s="7">
        <v>4018</v>
      </c>
      <c r="G13" s="6">
        <v>20</v>
      </c>
      <c r="H13" s="5">
        <v>1</v>
      </c>
      <c r="I13" s="5">
        <v>29</v>
      </c>
    </row>
    <row r="14" spans="2:9" ht="15.75" thickBot="1" x14ac:dyDescent="0.3">
      <c r="C14" s="9" t="s">
        <v>13</v>
      </c>
      <c r="D14" s="15">
        <v>1125</v>
      </c>
      <c r="E14" s="7">
        <v>2390</v>
      </c>
      <c r="F14" s="7">
        <v>42201</v>
      </c>
      <c r="G14" s="6">
        <v>18</v>
      </c>
      <c r="H14" s="14">
        <v>2</v>
      </c>
      <c r="I14" s="14">
        <v>38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5">
        <v>842</v>
      </c>
      <c r="E16" s="15">
        <v>5143</v>
      </c>
      <c r="F16" s="15">
        <v>115926</v>
      </c>
      <c r="G16" s="6">
        <v>23</v>
      </c>
      <c r="H16" s="5">
        <v>6</v>
      </c>
      <c r="I16" s="5">
        <v>138</v>
      </c>
    </row>
    <row r="17" spans="3:9" ht="15.75" thickBot="1" x14ac:dyDescent="0.3">
      <c r="C17" s="4" t="s">
        <v>15</v>
      </c>
      <c r="D17" s="5">
        <v>161</v>
      </c>
      <c r="E17" s="5">
        <v>178</v>
      </c>
      <c r="F17" s="15">
        <v>1287</v>
      </c>
      <c r="G17" s="6">
        <v>7</v>
      </c>
      <c r="H17" s="5">
        <v>1</v>
      </c>
      <c r="I17" s="5">
        <v>8</v>
      </c>
    </row>
    <row r="18" spans="3:9" ht="15.75" thickBot="1" x14ac:dyDescent="0.3">
      <c r="C18" s="4" t="s">
        <v>11</v>
      </c>
      <c r="D18" s="5">
        <v>194</v>
      </c>
      <c r="E18" s="6">
        <v>494</v>
      </c>
      <c r="F18" s="7">
        <v>10683</v>
      </c>
      <c r="G18" s="6">
        <v>22</v>
      </c>
      <c r="H18" s="5">
        <v>3</v>
      </c>
      <c r="I18" s="5">
        <v>55</v>
      </c>
    </row>
    <row r="19" spans="3:9" ht="15.75" thickBot="1" x14ac:dyDescent="0.3">
      <c r="C19" s="9" t="s">
        <v>13</v>
      </c>
      <c r="D19" s="15">
        <v>1197</v>
      </c>
      <c r="E19" s="7">
        <v>5815</v>
      </c>
      <c r="F19" s="7">
        <v>127896</v>
      </c>
      <c r="G19" s="13">
        <v>22</v>
      </c>
      <c r="H19" s="14">
        <v>5</v>
      </c>
      <c r="I19" s="14">
        <v>107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149</v>
      </c>
      <c r="E21" s="15">
        <v>2708</v>
      </c>
      <c r="F21" s="15">
        <v>30475</v>
      </c>
      <c r="G21" s="6">
        <v>11</v>
      </c>
      <c r="H21" s="5">
        <v>18</v>
      </c>
      <c r="I21" s="5">
        <v>205</v>
      </c>
    </row>
    <row r="22" spans="3:9" ht="15.75" thickBot="1" x14ac:dyDescent="0.3">
      <c r="C22" s="4" t="s">
        <v>18</v>
      </c>
      <c r="D22" s="5" t="s">
        <v>12</v>
      </c>
      <c r="E22" s="5" t="s">
        <v>12</v>
      </c>
      <c r="F22" s="5" t="s">
        <v>12</v>
      </c>
      <c r="G22" s="6" t="s">
        <v>12</v>
      </c>
      <c r="H22" s="5" t="s">
        <v>12</v>
      </c>
      <c r="I22" s="5" t="s">
        <v>12</v>
      </c>
    </row>
    <row r="23" spans="3:9" ht="15.75" thickBot="1" x14ac:dyDescent="0.3">
      <c r="C23" s="4" t="s">
        <v>19</v>
      </c>
      <c r="D23" s="5">
        <v>94</v>
      </c>
      <c r="E23" s="15">
        <v>1977</v>
      </c>
      <c r="F23" s="15">
        <v>20595</v>
      </c>
      <c r="G23" s="6">
        <v>10</v>
      </c>
      <c r="H23" s="5">
        <v>21</v>
      </c>
      <c r="I23" s="5">
        <v>219</v>
      </c>
    </row>
    <row r="24" spans="3:9" ht="15.75" thickBot="1" x14ac:dyDescent="0.3">
      <c r="C24" s="4" t="s">
        <v>20</v>
      </c>
      <c r="D24" s="5">
        <v>299</v>
      </c>
      <c r="E24" s="5">
        <v>876</v>
      </c>
      <c r="F24" s="15">
        <v>12625</v>
      </c>
      <c r="G24" s="6">
        <v>14</v>
      </c>
      <c r="H24" s="5">
        <v>3</v>
      </c>
      <c r="I24" s="5">
        <v>42</v>
      </c>
    </row>
    <row r="25" spans="3:9" ht="15.75" thickBot="1" x14ac:dyDescent="0.3">
      <c r="C25" s="4" t="s">
        <v>21</v>
      </c>
      <c r="D25" s="5">
        <v>113</v>
      </c>
      <c r="E25" s="5">
        <v>140</v>
      </c>
      <c r="F25" s="15">
        <v>1344</v>
      </c>
      <c r="G25" s="6">
        <v>10</v>
      </c>
      <c r="H25" s="5">
        <v>1</v>
      </c>
      <c r="I25" s="5">
        <v>12</v>
      </c>
    </row>
    <row r="26" spans="3:9" ht="15.75" thickBot="1" x14ac:dyDescent="0.3">
      <c r="C26" s="9" t="s">
        <v>13</v>
      </c>
      <c r="D26" s="5">
        <v>655</v>
      </c>
      <c r="E26" s="7">
        <v>5701</v>
      </c>
      <c r="F26" s="7">
        <v>65039</v>
      </c>
      <c r="G26" s="13">
        <v>11</v>
      </c>
      <c r="H26" s="14">
        <v>9</v>
      </c>
      <c r="I26" s="14">
        <v>99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218</v>
      </c>
      <c r="E28" s="15">
        <v>1996</v>
      </c>
      <c r="F28" s="15">
        <v>30730</v>
      </c>
      <c r="G28" s="6">
        <v>15</v>
      </c>
      <c r="H28" s="5">
        <v>9</v>
      </c>
      <c r="I28" s="5">
        <v>141</v>
      </c>
    </row>
    <row r="29" spans="3:9" ht="15.75" thickBot="1" x14ac:dyDescent="0.3">
      <c r="C29" s="4" t="s">
        <v>23</v>
      </c>
      <c r="D29" s="5">
        <v>44</v>
      </c>
      <c r="E29" s="15">
        <v>2412</v>
      </c>
      <c r="F29" s="15">
        <v>19715</v>
      </c>
      <c r="G29" s="6">
        <v>8</v>
      </c>
      <c r="H29" s="5">
        <v>55</v>
      </c>
      <c r="I29" s="5">
        <v>448</v>
      </c>
    </row>
    <row r="30" spans="3:9" ht="15.75" thickBot="1" x14ac:dyDescent="0.3">
      <c r="C30" s="4" t="s">
        <v>24</v>
      </c>
      <c r="D30" s="5">
        <v>7</v>
      </c>
      <c r="E30" s="6">
        <v>333</v>
      </c>
      <c r="F30" s="7">
        <v>3382</v>
      </c>
      <c r="G30" s="6">
        <v>10</v>
      </c>
      <c r="H30" s="5">
        <v>48</v>
      </c>
      <c r="I30" s="5">
        <v>483</v>
      </c>
    </row>
    <row r="31" spans="3:9" ht="15.75" thickBot="1" x14ac:dyDescent="0.3">
      <c r="C31" s="9" t="s">
        <v>13</v>
      </c>
      <c r="D31" s="5">
        <v>269</v>
      </c>
      <c r="E31" s="7">
        <v>4741</v>
      </c>
      <c r="F31" s="7">
        <v>53827</v>
      </c>
      <c r="G31" s="13">
        <v>11</v>
      </c>
      <c r="H31" s="14">
        <v>18</v>
      </c>
      <c r="I31" s="14">
        <v>200</v>
      </c>
    </row>
    <row r="32" spans="3:9" ht="15.75" thickBot="1" x14ac:dyDescent="0.3">
      <c r="C32" s="4" t="s">
        <v>25</v>
      </c>
      <c r="D32" s="5">
        <v>26</v>
      </c>
      <c r="E32" s="6">
        <v>179</v>
      </c>
      <c r="F32" s="6">
        <v>496</v>
      </c>
      <c r="G32" s="6">
        <v>3</v>
      </c>
      <c r="H32" s="5">
        <v>7</v>
      </c>
      <c r="I32" s="5">
        <v>19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7</v>
      </c>
      <c r="E34" s="5">
        <v>324</v>
      </c>
      <c r="F34" s="15">
        <v>4161</v>
      </c>
      <c r="G34" s="6">
        <v>13</v>
      </c>
      <c r="H34" s="5">
        <v>46</v>
      </c>
      <c r="I34" s="5">
        <v>594</v>
      </c>
    </row>
    <row r="35" spans="3:9" ht="15.75" thickBot="1" x14ac:dyDescent="0.3">
      <c r="C35" s="4" t="s">
        <v>28</v>
      </c>
      <c r="D35" s="5">
        <v>4</v>
      </c>
      <c r="E35" s="5">
        <v>149</v>
      </c>
      <c r="F35" s="15">
        <v>1778</v>
      </c>
      <c r="G35" s="6">
        <v>12</v>
      </c>
      <c r="H35" s="5">
        <v>37</v>
      </c>
      <c r="I35" s="5">
        <v>445</v>
      </c>
    </row>
    <row r="36" spans="3:9" ht="15.75" thickBot="1" x14ac:dyDescent="0.3">
      <c r="C36" s="4" t="s">
        <v>29</v>
      </c>
      <c r="D36" s="5">
        <v>52</v>
      </c>
      <c r="E36" s="15">
        <v>2242</v>
      </c>
      <c r="F36" s="15">
        <v>27226</v>
      </c>
      <c r="G36" s="6">
        <v>12</v>
      </c>
      <c r="H36" s="5">
        <v>43</v>
      </c>
      <c r="I36" s="5">
        <v>524</v>
      </c>
    </row>
    <row r="37" spans="3:9" ht="15.75" thickBot="1" x14ac:dyDescent="0.3">
      <c r="C37" s="9" t="s">
        <v>13</v>
      </c>
      <c r="D37" s="5">
        <v>63</v>
      </c>
      <c r="E37" s="7">
        <v>2715</v>
      </c>
      <c r="F37" s="7">
        <v>33165</v>
      </c>
      <c r="G37" s="13">
        <v>12</v>
      </c>
      <c r="H37" s="14">
        <v>43</v>
      </c>
      <c r="I37" s="14">
        <v>526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3376</v>
      </c>
      <c r="E39" s="26">
        <f t="shared" ref="E39:F39" si="0">SUM(E9+E14+E19+E26+E31+E37+E32)</f>
        <v>21648</v>
      </c>
      <c r="F39" s="26">
        <f t="shared" si="0"/>
        <v>325432</v>
      </c>
      <c r="G39" s="27">
        <f>F39/E39</f>
        <v>15.032889874353289</v>
      </c>
      <c r="H39" s="29">
        <f>E39/D39</f>
        <v>6.4123222748815163</v>
      </c>
      <c r="I39" s="29">
        <f>F39/D39</f>
        <v>96.395734597156391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8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49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128</v>
      </c>
      <c r="E7" s="6">
        <v>280</v>
      </c>
      <c r="F7" s="7">
        <v>9879</v>
      </c>
      <c r="G7" s="6">
        <v>35</v>
      </c>
      <c r="H7" s="5">
        <v>2</v>
      </c>
      <c r="I7" s="5">
        <v>77</v>
      </c>
    </row>
    <row r="8" spans="2:9" ht="15.75" thickBot="1" x14ac:dyDescent="0.3">
      <c r="C8" s="4" t="s">
        <v>11</v>
      </c>
      <c r="D8" s="5" t="s">
        <v>12</v>
      </c>
      <c r="E8" s="6" t="s">
        <v>12</v>
      </c>
      <c r="F8" s="6" t="s">
        <v>12</v>
      </c>
      <c r="G8" s="6" t="s">
        <v>12</v>
      </c>
      <c r="H8" s="5" t="s">
        <v>12</v>
      </c>
      <c r="I8" s="5" t="s">
        <v>12</v>
      </c>
    </row>
    <row r="9" spans="2:9" ht="15.75" thickBot="1" x14ac:dyDescent="0.3">
      <c r="C9" s="9" t="s">
        <v>13</v>
      </c>
      <c r="D9" s="5">
        <v>128</v>
      </c>
      <c r="E9" s="6">
        <v>280</v>
      </c>
      <c r="F9" s="7">
        <v>9879</v>
      </c>
      <c r="G9" s="13">
        <v>35</v>
      </c>
      <c r="H9" s="14">
        <v>2</v>
      </c>
      <c r="I9" s="14">
        <v>77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2247</v>
      </c>
      <c r="E11" s="7">
        <v>9274</v>
      </c>
      <c r="F11" s="7">
        <v>184059</v>
      </c>
      <c r="G11" s="6">
        <v>20</v>
      </c>
      <c r="H11" s="5">
        <v>4</v>
      </c>
      <c r="I11" s="5">
        <v>82</v>
      </c>
    </row>
    <row r="12" spans="2:9" ht="15.75" thickBot="1" x14ac:dyDescent="0.3">
      <c r="C12" s="4" t="s">
        <v>15</v>
      </c>
      <c r="D12" s="5">
        <v>422</v>
      </c>
      <c r="E12" s="6">
        <v>361</v>
      </c>
      <c r="F12" s="7">
        <v>2342</v>
      </c>
      <c r="G12" s="6">
        <v>6</v>
      </c>
      <c r="H12" s="5">
        <v>1</v>
      </c>
      <c r="I12" s="5">
        <v>6</v>
      </c>
    </row>
    <row r="13" spans="2:9" ht="15.75" thickBot="1" x14ac:dyDescent="0.3">
      <c r="C13" s="4" t="s">
        <v>11</v>
      </c>
      <c r="D13" s="5" t="s">
        <v>12</v>
      </c>
      <c r="E13" s="6" t="s">
        <v>12</v>
      </c>
      <c r="F13" s="6" t="s">
        <v>12</v>
      </c>
      <c r="G13" s="6" t="s">
        <v>12</v>
      </c>
      <c r="H13" s="5" t="s">
        <v>12</v>
      </c>
      <c r="I13" s="5" t="s">
        <v>12</v>
      </c>
    </row>
    <row r="14" spans="2:9" ht="15.75" thickBot="1" x14ac:dyDescent="0.3">
      <c r="C14" s="9" t="s">
        <v>13</v>
      </c>
      <c r="D14" s="15">
        <v>2669</v>
      </c>
      <c r="E14" s="7">
        <v>9635</v>
      </c>
      <c r="F14" s="7">
        <v>186401</v>
      </c>
      <c r="G14" s="13">
        <v>19</v>
      </c>
      <c r="H14" s="14">
        <v>4</v>
      </c>
      <c r="I14" s="14">
        <v>70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2595</v>
      </c>
      <c r="E16" s="15">
        <v>22550</v>
      </c>
      <c r="F16" s="15">
        <v>578488</v>
      </c>
      <c r="G16" s="6">
        <v>26</v>
      </c>
      <c r="H16" s="5">
        <v>9</v>
      </c>
      <c r="I16" s="5">
        <v>223</v>
      </c>
    </row>
    <row r="17" spans="3:9" ht="15.75" thickBot="1" x14ac:dyDescent="0.3">
      <c r="C17" s="4" t="s">
        <v>15</v>
      </c>
      <c r="D17" s="5">
        <v>101</v>
      </c>
      <c r="E17" s="5">
        <v>104</v>
      </c>
      <c r="F17" s="5">
        <v>544</v>
      </c>
      <c r="G17" s="6">
        <v>5</v>
      </c>
      <c r="H17" s="5">
        <v>1</v>
      </c>
      <c r="I17" s="5">
        <v>5</v>
      </c>
    </row>
    <row r="18" spans="3:9" ht="15.75" thickBot="1" x14ac:dyDescent="0.3">
      <c r="C18" s="4" t="s">
        <v>11</v>
      </c>
      <c r="D18" s="5" t="s">
        <v>12</v>
      </c>
      <c r="E18" s="6" t="s">
        <v>12</v>
      </c>
      <c r="F18" s="6" t="s">
        <v>12</v>
      </c>
      <c r="G18" s="6" t="s">
        <v>12</v>
      </c>
      <c r="H18" s="5" t="s">
        <v>12</v>
      </c>
      <c r="I18" s="5" t="s">
        <v>12</v>
      </c>
    </row>
    <row r="19" spans="3:9" ht="15.75" thickBot="1" x14ac:dyDescent="0.3">
      <c r="C19" s="9" t="s">
        <v>13</v>
      </c>
      <c r="D19" s="15">
        <v>2696</v>
      </c>
      <c r="E19" s="7">
        <v>22654</v>
      </c>
      <c r="F19" s="7">
        <v>579032</v>
      </c>
      <c r="G19" s="13">
        <v>26</v>
      </c>
      <c r="H19" s="14">
        <v>8</v>
      </c>
      <c r="I19" s="14">
        <v>215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708</v>
      </c>
      <c r="E21" s="15">
        <v>10955</v>
      </c>
      <c r="F21" s="15">
        <v>182793</v>
      </c>
      <c r="G21" s="6">
        <v>17</v>
      </c>
      <c r="H21" s="5">
        <v>15</v>
      </c>
      <c r="I21" s="5">
        <v>258</v>
      </c>
    </row>
    <row r="22" spans="3:9" ht="15.75" thickBot="1" x14ac:dyDescent="0.3">
      <c r="C22" s="4" t="s">
        <v>18</v>
      </c>
      <c r="D22" s="5">
        <v>53</v>
      </c>
      <c r="E22" s="5">
        <v>317</v>
      </c>
      <c r="F22" s="15">
        <v>2983</v>
      </c>
      <c r="G22" s="6">
        <v>9</v>
      </c>
      <c r="H22" s="5">
        <v>6</v>
      </c>
      <c r="I22" s="5">
        <v>56</v>
      </c>
    </row>
    <row r="23" spans="3:9" ht="15.75" thickBot="1" x14ac:dyDescent="0.3">
      <c r="C23" s="4" t="s">
        <v>19</v>
      </c>
      <c r="D23" s="5">
        <v>216</v>
      </c>
      <c r="E23" s="15">
        <v>5187</v>
      </c>
      <c r="F23" s="15">
        <v>91272</v>
      </c>
      <c r="G23" s="6">
        <v>18</v>
      </c>
      <c r="H23" s="5">
        <v>24</v>
      </c>
      <c r="I23" s="5">
        <v>423</v>
      </c>
    </row>
    <row r="24" spans="3:9" ht="15.75" thickBot="1" x14ac:dyDescent="0.3">
      <c r="C24" s="4" t="s">
        <v>20</v>
      </c>
      <c r="D24" s="5">
        <v>97</v>
      </c>
      <c r="E24" s="5">
        <v>296</v>
      </c>
      <c r="F24" s="15">
        <v>3781</v>
      </c>
      <c r="G24" s="6">
        <v>13</v>
      </c>
      <c r="H24" s="5">
        <v>3</v>
      </c>
      <c r="I24" s="5">
        <v>39</v>
      </c>
    </row>
    <row r="25" spans="3:9" ht="15.75" thickBot="1" x14ac:dyDescent="0.3">
      <c r="C25" s="4" t="s">
        <v>21</v>
      </c>
      <c r="D25" s="5">
        <v>137</v>
      </c>
      <c r="E25" s="5">
        <v>146</v>
      </c>
      <c r="F25" s="5">
        <v>753</v>
      </c>
      <c r="G25" s="6">
        <v>5</v>
      </c>
      <c r="H25" s="5">
        <v>1</v>
      </c>
      <c r="I25" s="5">
        <v>5</v>
      </c>
    </row>
    <row r="26" spans="3:9" ht="15.75" thickBot="1" x14ac:dyDescent="0.3">
      <c r="C26" s="9" t="s">
        <v>13</v>
      </c>
      <c r="D26" s="15">
        <v>1211</v>
      </c>
      <c r="E26" s="7">
        <v>16901</v>
      </c>
      <c r="F26" s="7">
        <v>281582</v>
      </c>
      <c r="G26" s="13">
        <v>17</v>
      </c>
      <c r="H26" s="14">
        <v>14</v>
      </c>
      <c r="I26" s="14">
        <v>233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343</v>
      </c>
      <c r="E28" s="15">
        <v>5966</v>
      </c>
      <c r="F28" s="15">
        <v>104461</v>
      </c>
      <c r="G28" s="6">
        <v>18</v>
      </c>
      <c r="H28" s="5">
        <v>17</v>
      </c>
      <c r="I28" s="5">
        <v>305</v>
      </c>
    </row>
    <row r="29" spans="3:9" ht="15.75" thickBot="1" x14ac:dyDescent="0.3">
      <c r="C29" s="4" t="s">
        <v>23</v>
      </c>
      <c r="D29" s="5">
        <v>136</v>
      </c>
      <c r="E29" s="15">
        <v>6107</v>
      </c>
      <c r="F29" s="15">
        <v>67034</v>
      </c>
      <c r="G29" s="6">
        <v>11</v>
      </c>
      <c r="H29" s="5">
        <v>45</v>
      </c>
      <c r="I29" s="5">
        <v>493</v>
      </c>
    </row>
    <row r="30" spans="3:9" ht="15.75" thickBot="1" x14ac:dyDescent="0.3">
      <c r="C30" s="4" t="s">
        <v>24</v>
      </c>
      <c r="D30" s="5">
        <v>32</v>
      </c>
      <c r="E30" s="7">
        <v>2282</v>
      </c>
      <c r="F30" s="7">
        <v>22422</v>
      </c>
      <c r="G30" s="6">
        <v>10</v>
      </c>
      <c r="H30" s="5">
        <v>71</v>
      </c>
      <c r="I30" s="5">
        <v>701</v>
      </c>
    </row>
    <row r="31" spans="3:9" ht="15.75" thickBot="1" x14ac:dyDescent="0.3">
      <c r="C31" s="9" t="s">
        <v>13</v>
      </c>
      <c r="D31" s="5">
        <v>511</v>
      </c>
      <c r="E31" s="7">
        <v>14355</v>
      </c>
      <c r="F31" s="7">
        <v>193917</v>
      </c>
      <c r="G31" s="13">
        <v>14</v>
      </c>
      <c r="H31" s="14">
        <v>28</v>
      </c>
      <c r="I31" s="14">
        <v>379</v>
      </c>
    </row>
    <row r="32" spans="3:9" ht="15.75" thickBot="1" x14ac:dyDescent="0.3">
      <c r="C32" s="4" t="s">
        <v>25</v>
      </c>
      <c r="D32" s="5">
        <v>39</v>
      </c>
      <c r="E32" s="6">
        <v>489</v>
      </c>
      <c r="F32" s="7">
        <v>4834</v>
      </c>
      <c r="G32" s="6">
        <v>10</v>
      </c>
      <c r="H32" s="5">
        <v>13</v>
      </c>
      <c r="I32" s="5">
        <v>124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17</v>
      </c>
      <c r="E34" s="5">
        <v>560</v>
      </c>
      <c r="F34" s="15">
        <v>8066</v>
      </c>
      <c r="G34" s="6">
        <v>14</v>
      </c>
      <c r="H34" s="5">
        <v>33</v>
      </c>
      <c r="I34" s="5">
        <v>474</v>
      </c>
    </row>
    <row r="35" spans="3:9" ht="15.75" thickBot="1" x14ac:dyDescent="0.3">
      <c r="C35" s="4" t="s">
        <v>28</v>
      </c>
      <c r="D35" s="5">
        <v>8</v>
      </c>
      <c r="E35" s="5">
        <v>530</v>
      </c>
      <c r="F35" s="15">
        <v>4837</v>
      </c>
      <c r="G35" s="6">
        <v>9</v>
      </c>
      <c r="H35" s="5">
        <v>66</v>
      </c>
      <c r="I35" s="5">
        <v>605</v>
      </c>
    </row>
    <row r="36" spans="3:9" ht="15.75" thickBot="1" x14ac:dyDescent="0.3">
      <c r="C36" s="4" t="s">
        <v>29</v>
      </c>
      <c r="D36" s="5">
        <v>199</v>
      </c>
      <c r="E36" s="15">
        <v>13136</v>
      </c>
      <c r="F36" s="15">
        <v>194156</v>
      </c>
      <c r="G36" s="6">
        <v>15</v>
      </c>
      <c r="H36" s="5">
        <v>66</v>
      </c>
      <c r="I36" s="5">
        <v>976</v>
      </c>
    </row>
    <row r="37" spans="3:9" ht="15.75" thickBot="1" x14ac:dyDescent="0.3">
      <c r="C37" s="9" t="s">
        <v>13</v>
      </c>
      <c r="D37" s="5">
        <v>224</v>
      </c>
      <c r="E37" s="7">
        <v>14226</v>
      </c>
      <c r="F37" s="7">
        <v>207059</v>
      </c>
      <c r="G37" s="13">
        <v>15</v>
      </c>
      <c r="H37" s="14">
        <v>64</v>
      </c>
      <c r="I37" s="14">
        <v>924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7478</v>
      </c>
      <c r="E39" s="26">
        <f t="shared" ref="E39:F39" si="0">SUM(E9+E14+E19+E26+E31+E37+E32)</f>
        <v>78540</v>
      </c>
      <c r="F39" s="26">
        <f t="shared" si="0"/>
        <v>1462704</v>
      </c>
      <c r="G39" s="27">
        <f>F39/E39</f>
        <v>18.623682200152789</v>
      </c>
      <c r="H39" s="29">
        <f>E39/D39</f>
        <v>10.502808237496657</v>
      </c>
      <c r="I39" s="29">
        <f>F39/D39</f>
        <v>195.60096282428458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6.28515625" bestFit="1" customWidth="1"/>
    <col min="4" max="4" width="8" bestFit="1" customWidth="1"/>
    <col min="5" max="5" width="9.140625" bestFit="1" customWidth="1"/>
    <col min="6" max="6" width="8.5703125" bestFit="1" customWidth="1"/>
    <col min="7" max="7" width="17" bestFit="1" customWidth="1"/>
    <col min="8" max="8" width="16.28515625" bestFit="1" customWidth="1"/>
    <col min="9" max="9" width="15.5703125" bestFit="1" customWidth="1"/>
  </cols>
  <sheetData>
    <row r="2" spans="2:9" x14ac:dyDescent="0.25">
      <c r="B2" s="17" t="s">
        <v>31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80</v>
      </c>
      <c r="E7" s="6">
        <v>186</v>
      </c>
      <c r="F7" s="7">
        <v>8241</v>
      </c>
      <c r="G7" s="6">
        <v>44</v>
      </c>
      <c r="H7" s="5">
        <v>2</v>
      </c>
      <c r="I7" s="5">
        <v>103</v>
      </c>
    </row>
    <row r="8" spans="2:9" ht="15.75" thickBot="1" x14ac:dyDescent="0.3">
      <c r="C8" s="4" t="s">
        <v>11</v>
      </c>
      <c r="D8" s="5">
        <v>4</v>
      </c>
      <c r="E8" s="6">
        <v>4</v>
      </c>
      <c r="F8" s="6">
        <v>43</v>
      </c>
      <c r="G8" s="6">
        <v>11</v>
      </c>
      <c r="H8" s="5">
        <v>1</v>
      </c>
      <c r="I8" s="5">
        <v>11</v>
      </c>
    </row>
    <row r="9" spans="2:9" ht="15.75" thickBot="1" x14ac:dyDescent="0.3">
      <c r="C9" s="9" t="s">
        <v>13</v>
      </c>
      <c r="D9" s="10">
        <v>84</v>
      </c>
      <c r="E9" s="11">
        <v>190</v>
      </c>
      <c r="F9" s="12">
        <v>8284</v>
      </c>
      <c r="G9" s="13">
        <v>44</v>
      </c>
      <c r="H9" s="14">
        <v>2</v>
      </c>
      <c r="I9" s="14">
        <v>99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1262</v>
      </c>
      <c r="E11" s="7">
        <v>4516</v>
      </c>
      <c r="F11" s="7">
        <v>86119</v>
      </c>
      <c r="G11" s="6">
        <v>19</v>
      </c>
      <c r="H11" s="5">
        <v>4</v>
      </c>
      <c r="I11" s="5">
        <v>68</v>
      </c>
    </row>
    <row r="12" spans="2:9" ht="15.75" thickBot="1" x14ac:dyDescent="0.3">
      <c r="C12" s="4" t="s">
        <v>15</v>
      </c>
      <c r="D12" s="5">
        <v>97</v>
      </c>
      <c r="E12" s="6">
        <v>88</v>
      </c>
      <c r="F12" s="6">
        <v>719</v>
      </c>
      <c r="G12" s="6">
        <v>8</v>
      </c>
      <c r="H12" s="5">
        <v>1</v>
      </c>
      <c r="I12" s="5">
        <v>7</v>
      </c>
    </row>
    <row r="13" spans="2:9" ht="15.75" thickBot="1" x14ac:dyDescent="0.3">
      <c r="C13" s="4" t="s">
        <v>11</v>
      </c>
      <c r="D13" s="5">
        <v>56</v>
      </c>
      <c r="E13" s="6">
        <v>161</v>
      </c>
      <c r="F13" s="7">
        <v>3396</v>
      </c>
      <c r="G13" s="6">
        <v>21</v>
      </c>
      <c r="H13" s="5">
        <v>3</v>
      </c>
      <c r="I13" s="5">
        <v>61</v>
      </c>
    </row>
    <row r="14" spans="2:9" ht="15.75" thickBot="1" x14ac:dyDescent="0.3">
      <c r="C14" s="9" t="s">
        <v>13</v>
      </c>
      <c r="D14" s="19">
        <v>1415</v>
      </c>
      <c r="E14" s="12">
        <v>4765</v>
      </c>
      <c r="F14" s="12">
        <v>90234</v>
      </c>
      <c r="G14" s="13">
        <v>19</v>
      </c>
      <c r="H14" s="14">
        <v>3</v>
      </c>
      <c r="I14" s="14">
        <v>64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1521</v>
      </c>
      <c r="E16" s="15">
        <v>14056</v>
      </c>
      <c r="F16" s="15">
        <v>356600</v>
      </c>
      <c r="G16" s="6">
        <v>25</v>
      </c>
      <c r="H16" s="5">
        <v>9</v>
      </c>
      <c r="I16" s="5">
        <v>234</v>
      </c>
    </row>
    <row r="17" spans="3:9" ht="15.75" thickBot="1" x14ac:dyDescent="0.3">
      <c r="C17" s="4" t="s">
        <v>15</v>
      </c>
      <c r="D17" s="5">
        <v>50</v>
      </c>
      <c r="E17" s="5">
        <v>69</v>
      </c>
      <c r="F17" s="5">
        <v>923</v>
      </c>
      <c r="G17" s="6">
        <v>13</v>
      </c>
      <c r="H17" s="5">
        <v>1</v>
      </c>
      <c r="I17" s="5">
        <v>18</v>
      </c>
    </row>
    <row r="18" spans="3:9" ht="15.75" thickBot="1" x14ac:dyDescent="0.3">
      <c r="C18" s="4" t="s">
        <v>11</v>
      </c>
      <c r="D18" s="5">
        <v>72</v>
      </c>
      <c r="E18" s="6">
        <v>486</v>
      </c>
      <c r="F18" s="7">
        <v>12530</v>
      </c>
      <c r="G18" s="6">
        <v>26</v>
      </c>
      <c r="H18" s="5">
        <v>7</v>
      </c>
      <c r="I18" s="5">
        <v>174</v>
      </c>
    </row>
    <row r="19" spans="3:9" ht="15.75" thickBot="1" x14ac:dyDescent="0.3">
      <c r="C19" s="9" t="s">
        <v>13</v>
      </c>
      <c r="D19" s="19">
        <v>1643</v>
      </c>
      <c r="E19" s="12">
        <v>14611</v>
      </c>
      <c r="F19" s="12">
        <v>370053</v>
      </c>
      <c r="G19" s="13">
        <v>25</v>
      </c>
      <c r="H19" s="14">
        <v>9</v>
      </c>
      <c r="I19" s="14">
        <v>225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474</v>
      </c>
      <c r="E21" s="15">
        <v>10305</v>
      </c>
      <c r="F21" s="15">
        <v>137427</v>
      </c>
      <c r="G21" s="6">
        <v>13</v>
      </c>
      <c r="H21" s="5">
        <v>22</v>
      </c>
      <c r="I21" s="5">
        <v>290</v>
      </c>
    </row>
    <row r="22" spans="3:9" ht="15.75" thickBot="1" x14ac:dyDescent="0.3">
      <c r="C22" s="4" t="s">
        <v>18</v>
      </c>
      <c r="D22" s="5">
        <v>2</v>
      </c>
      <c r="E22" s="5">
        <v>18</v>
      </c>
      <c r="F22" s="5">
        <v>140</v>
      </c>
      <c r="G22" s="6">
        <v>8</v>
      </c>
      <c r="H22" s="5">
        <v>9</v>
      </c>
      <c r="I22" s="5">
        <v>70</v>
      </c>
    </row>
    <row r="23" spans="3:9" ht="15.75" thickBot="1" x14ac:dyDescent="0.3">
      <c r="C23" s="4" t="s">
        <v>19</v>
      </c>
      <c r="D23" s="5">
        <v>86</v>
      </c>
      <c r="E23" s="15">
        <v>2530</v>
      </c>
      <c r="F23" s="15">
        <v>38438</v>
      </c>
      <c r="G23" s="6">
        <v>15</v>
      </c>
      <c r="H23" s="5">
        <v>29</v>
      </c>
      <c r="I23" s="5">
        <v>447</v>
      </c>
    </row>
    <row r="24" spans="3:9" ht="15.75" thickBot="1" x14ac:dyDescent="0.3">
      <c r="C24" s="4" t="s">
        <v>20</v>
      </c>
      <c r="D24" s="5">
        <v>103</v>
      </c>
      <c r="E24" s="5">
        <v>523</v>
      </c>
      <c r="F24" s="15">
        <v>11723</v>
      </c>
      <c r="G24" s="6">
        <v>22</v>
      </c>
      <c r="H24" s="5">
        <v>5</v>
      </c>
      <c r="I24" s="5">
        <v>114</v>
      </c>
    </row>
    <row r="25" spans="3:9" ht="15.75" thickBot="1" x14ac:dyDescent="0.3">
      <c r="C25" s="4" t="s">
        <v>21</v>
      </c>
      <c r="D25" s="5">
        <v>25</v>
      </c>
      <c r="E25" s="5">
        <v>27</v>
      </c>
      <c r="F25" s="5">
        <v>240</v>
      </c>
      <c r="G25" s="6">
        <v>9</v>
      </c>
      <c r="H25" s="5">
        <v>1</v>
      </c>
      <c r="I25" s="5">
        <v>10</v>
      </c>
    </row>
    <row r="26" spans="3:9" ht="15.75" thickBot="1" x14ac:dyDescent="0.3">
      <c r="C26" s="9" t="s">
        <v>13</v>
      </c>
      <c r="D26" s="10">
        <v>690</v>
      </c>
      <c r="E26" s="12">
        <v>13403</v>
      </c>
      <c r="F26" s="12">
        <v>187968</v>
      </c>
      <c r="G26" s="13">
        <v>14</v>
      </c>
      <c r="H26" s="14">
        <v>19</v>
      </c>
      <c r="I26" s="14">
        <v>272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249</v>
      </c>
      <c r="E28" s="15">
        <v>4363</v>
      </c>
      <c r="F28" s="15">
        <v>74704</v>
      </c>
      <c r="G28" s="6">
        <v>17</v>
      </c>
      <c r="H28" s="5">
        <v>18</v>
      </c>
      <c r="I28" s="5">
        <v>300</v>
      </c>
    </row>
    <row r="29" spans="3:9" ht="15.75" thickBot="1" x14ac:dyDescent="0.3">
      <c r="C29" s="4" t="s">
        <v>23</v>
      </c>
      <c r="D29" s="5">
        <v>122</v>
      </c>
      <c r="E29" s="15">
        <v>4532</v>
      </c>
      <c r="F29" s="15">
        <v>69058</v>
      </c>
      <c r="G29" s="6">
        <v>15</v>
      </c>
      <c r="H29" s="5">
        <v>37</v>
      </c>
      <c r="I29" s="5">
        <v>566</v>
      </c>
    </row>
    <row r="30" spans="3:9" ht="15.75" thickBot="1" x14ac:dyDescent="0.3">
      <c r="C30" s="4" t="s">
        <v>24</v>
      </c>
      <c r="D30" s="5">
        <v>12</v>
      </c>
      <c r="E30" s="6">
        <v>937</v>
      </c>
      <c r="F30" s="7">
        <v>9516</v>
      </c>
      <c r="G30" s="6">
        <v>10</v>
      </c>
      <c r="H30" s="5">
        <v>78</v>
      </c>
      <c r="I30" s="5">
        <v>793</v>
      </c>
    </row>
    <row r="31" spans="3:9" ht="15.75" thickBot="1" x14ac:dyDescent="0.3">
      <c r="C31" s="9" t="s">
        <v>13</v>
      </c>
      <c r="D31" s="10">
        <v>383</v>
      </c>
      <c r="E31" s="12">
        <v>9832</v>
      </c>
      <c r="F31" s="12">
        <v>153278</v>
      </c>
      <c r="G31" s="13">
        <v>16</v>
      </c>
      <c r="H31" s="14">
        <v>26</v>
      </c>
      <c r="I31" s="14">
        <v>400</v>
      </c>
    </row>
    <row r="32" spans="3:9" ht="15.75" thickBot="1" x14ac:dyDescent="0.3">
      <c r="C32" s="4" t="s">
        <v>25</v>
      </c>
      <c r="D32" s="5">
        <v>7</v>
      </c>
      <c r="E32" s="6">
        <v>73</v>
      </c>
      <c r="F32" s="6">
        <v>628</v>
      </c>
      <c r="G32" s="6">
        <v>9</v>
      </c>
      <c r="H32" s="5">
        <v>10</v>
      </c>
      <c r="I32" s="5">
        <v>90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6</v>
      </c>
      <c r="E34" s="5">
        <v>256</v>
      </c>
      <c r="F34" s="15">
        <v>4334</v>
      </c>
      <c r="G34" s="6">
        <v>17</v>
      </c>
      <c r="H34" s="5">
        <v>43</v>
      </c>
      <c r="I34" s="5">
        <v>722</v>
      </c>
    </row>
    <row r="35" spans="3:9" ht="15.75" thickBot="1" x14ac:dyDescent="0.3">
      <c r="C35" s="4" t="s">
        <v>28</v>
      </c>
      <c r="D35" s="5">
        <v>14</v>
      </c>
      <c r="E35" s="5">
        <v>397</v>
      </c>
      <c r="F35" s="15">
        <v>2635</v>
      </c>
      <c r="G35" s="6">
        <v>7</v>
      </c>
      <c r="H35" s="5">
        <v>28</v>
      </c>
      <c r="I35" s="5">
        <v>188</v>
      </c>
    </row>
    <row r="36" spans="3:9" ht="15.75" thickBot="1" x14ac:dyDescent="0.3">
      <c r="C36" s="4" t="s">
        <v>29</v>
      </c>
      <c r="D36" s="5">
        <v>137</v>
      </c>
      <c r="E36" s="15">
        <v>10771</v>
      </c>
      <c r="F36" s="15">
        <v>115648</v>
      </c>
      <c r="G36" s="6">
        <v>11</v>
      </c>
      <c r="H36" s="5">
        <v>79</v>
      </c>
      <c r="I36" s="5">
        <v>844</v>
      </c>
    </row>
    <row r="37" spans="3:9" ht="15.75" thickBot="1" x14ac:dyDescent="0.3">
      <c r="C37" s="9" t="s">
        <v>13</v>
      </c>
      <c r="D37" s="10">
        <v>157</v>
      </c>
      <c r="E37" s="12">
        <v>11424</v>
      </c>
      <c r="F37" s="12">
        <v>122617</v>
      </c>
      <c r="G37" s="13">
        <v>11</v>
      </c>
      <c r="H37" s="14">
        <v>73</v>
      </c>
      <c r="I37" s="14">
        <v>781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SUM(D9+D14+D19+D26+D31+D32+D37)</f>
        <v>4379</v>
      </c>
      <c r="E39" s="26">
        <f>SUM(E9+E14+E19+E26+E31+E32+E37)</f>
        <v>54298</v>
      </c>
      <c r="F39" s="26">
        <f>SUM(F9+F14+F19+F26+F31+F32+F37)</f>
        <v>933062</v>
      </c>
      <c r="G39" s="27">
        <f>F39/E39</f>
        <v>17.184095178459611</v>
      </c>
      <c r="H39" s="29">
        <f>E39/D39</f>
        <v>12.399634619776204</v>
      </c>
      <c r="I39" s="29">
        <f>F39/D39</f>
        <v>213.07650148435715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8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50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27</v>
      </c>
      <c r="E7" s="6">
        <v>35</v>
      </c>
      <c r="F7" s="7">
        <v>1127</v>
      </c>
      <c r="G7" s="6">
        <v>32</v>
      </c>
      <c r="H7" s="5">
        <v>1</v>
      </c>
      <c r="I7" s="5">
        <v>42</v>
      </c>
    </row>
    <row r="8" spans="2:9" ht="15.75" thickBot="1" x14ac:dyDescent="0.3">
      <c r="C8" s="4" t="s">
        <v>11</v>
      </c>
      <c r="D8" s="5">
        <v>353</v>
      </c>
      <c r="E8" s="6">
        <v>395</v>
      </c>
      <c r="F8" s="7">
        <v>6951</v>
      </c>
      <c r="G8" s="6">
        <v>18</v>
      </c>
      <c r="H8" s="5">
        <v>1</v>
      </c>
      <c r="I8" s="5">
        <v>20</v>
      </c>
    </row>
    <row r="9" spans="2:9" ht="15.75" thickBot="1" x14ac:dyDescent="0.3">
      <c r="C9" s="9" t="s">
        <v>13</v>
      </c>
      <c r="D9" s="5">
        <v>380</v>
      </c>
      <c r="E9" s="6">
        <v>430</v>
      </c>
      <c r="F9" s="7">
        <v>8078</v>
      </c>
      <c r="G9" s="13">
        <v>19</v>
      </c>
      <c r="H9" s="14">
        <v>1</v>
      </c>
      <c r="I9" s="14">
        <v>21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2125</v>
      </c>
      <c r="E11" s="7">
        <v>7630</v>
      </c>
      <c r="F11" s="7">
        <v>86949</v>
      </c>
      <c r="G11" s="6">
        <v>11</v>
      </c>
      <c r="H11" s="5">
        <v>4</v>
      </c>
      <c r="I11" s="5">
        <v>41</v>
      </c>
    </row>
    <row r="12" spans="2:9" ht="15.75" thickBot="1" x14ac:dyDescent="0.3">
      <c r="C12" s="4" t="s">
        <v>15</v>
      </c>
      <c r="D12" s="5">
        <v>831</v>
      </c>
      <c r="E12" s="6">
        <v>690</v>
      </c>
      <c r="F12" s="7">
        <v>4906</v>
      </c>
      <c r="G12" s="6">
        <v>7</v>
      </c>
      <c r="H12" s="5">
        <v>1</v>
      </c>
      <c r="I12" s="5">
        <v>6</v>
      </c>
    </row>
    <row r="13" spans="2:9" ht="15.75" thickBot="1" x14ac:dyDescent="0.3">
      <c r="C13" s="4" t="s">
        <v>11</v>
      </c>
      <c r="D13" s="15">
        <v>1920</v>
      </c>
      <c r="E13" s="7">
        <v>4470</v>
      </c>
      <c r="F13" s="7">
        <v>66370</v>
      </c>
      <c r="G13" s="6">
        <v>15</v>
      </c>
      <c r="H13" s="5">
        <v>2</v>
      </c>
      <c r="I13" s="5">
        <v>35</v>
      </c>
    </row>
    <row r="14" spans="2:9" ht="15.75" thickBot="1" x14ac:dyDescent="0.3">
      <c r="C14" s="9" t="s">
        <v>13</v>
      </c>
      <c r="D14" s="15">
        <v>4876</v>
      </c>
      <c r="E14" s="7">
        <v>12790</v>
      </c>
      <c r="F14" s="7">
        <v>158225</v>
      </c>
      <c r="G14" s="13">
        <v>12</v>
      </c>
      <c r="H14" s="14">
        <v>3</v>
      </c>
      <c r="I14" s="14">
        <v>32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3160</v>
      </c>
      <c r="E16" s="15">
        <v>22786</v>
      </c>
      <c r="F16" s="15">
        <v>341356</v>
      </c>
      <c r="G16" s="6">
        <v>15</v>
      </c>
      <c r="H16" s="5">
        <v>7</v>
      </c>
      <c r="I16" s="5">
        <v>108</v>
      </c>
    </row>
    <row r="17" spans="3:9" ht="15.75" thickBot="1" x14ac:dyDescent="0.3">
      <c r="C17" s="4" t="s">
        <v>15</v>
      </c>
      <c r="D17" s="5">
        <v>655</v>
      </c>
      <c r="E17" s="5">
        <v>733</v>
      </c>
      <c r="F17" s="15">
        <v>5894</v>
      </c>
      <c r="G17" s="6">
        <v>8</v>
      </c>
      <c r="H17" s="5">
        <v>1</v>
      </c>
      <c r="I17" s="5">
        <v>9</v>
      </c>
    </row>
    <row r="18" spans="3:9" ht="15.75" thickBot="1" x14ac:dyDescent="0.3">
      <c r="C18" s="4" t="s">
        <v>11</v>
      </c>
      <c r="D18" s="15">
        <v>1810</v>
      </c>
      <c r="E18" s="7">
        <v>7582</v>
      </c>
      <c r="F18" s="7">
        <v>113054</v>
      </c>
      <c r="G18" s="6">
        <v>15</v>
      </c>
      <c r="H18" s="5">
        <v>4</v>
      </c>
      <c r="I18" s="5">
        <v>62</v>
      </c>
    </row>
    <row r="19" spans="3:9" ht="15.75" thickBot="1" x14ac:dyDescent="0.3">
      <c r="C19" s="9" t="s">
        <v>13</v>
      </c>
      <c r="D19" s="15">
        <v>5625</v>
      </c>
      <c r="E19" s="7">
        <v>31101</v>
      </c>
      <c r="F19" s="7">
        <v>460304</v>
      </c>
      <c r="G19" s="13">
        <v>15</v>
      </c>
      <c r="H19" s="14">
        <v>6</v>
      </c>
      <c r="I19" s="14">
        <v>82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372</v>
      </c>
      <c r="E21" s="15">
        <v>4385</v>
      </c>
      <c r="F21" s="15">
        <v>61929</v>
      </c>
      <c r="G21" s="6">
        <v>14</v>
      </c>
      <c r="H21" s="5">
        <v>12</v>
      </c>
      <c r="I21" s="5">
        <v>166</v>
      </c>
    </row>
    <row r="22" spans="3:9" ht="15.75" thickBot="1" x14ac:dyDescent="0.3">
      <c r="C22" s="4" t="s">
        <v>18</v>
      </c>
      <c r="D22" s="5">
        <v>4</v>
      </c>
      <c r="E22" s="5">
        <v>41</v>
      </c>
      <c r="F22" s="5">
        <v>541</v>
      </c>
      <c r="G22" s="6">
        <v>13</v>
      </c>
      <c r="H22" s="5">
        <v>10</v>
      </c>
      <c r="I22" s="5">
        <v>135</v>
      </c>
    </row>
    <row r="23" spans="3:9" ht="15.75" thickBot="1" x14ac:dyDescent="0.3">
      <c r="C23" s="4" t="s">
        <v>19</v>
      </c>
      <c r="D23" s="5">
        <v>310</v>
      </c>
      <c r="E23" s="15">
        <v>3910</v>
      </c>
      <c r="F23" s="15">
        <v>68805</v>
      </c>
      <c r="G23" s="6">
        <v>18</v>
      </c>
      <c r="H23" s="5">
        <v>13</v>
      </c>
      <c r="I23" s="5">
        <v>222</v>
      </c>
    </row>
    <row r="24" spans="3:9" ht="15.75" thickBot="1" x14ac:dyDescent="0.3">
      <c r="C24" s="4" t="s">
        <v>20</v>
      </c>
      <c r="D24" s="15">
        <v>1625</v>
      </c>
      <c r="E24" s="15">
        <v>5783</v>
      </c>
      <c r="F24" s="15">
        <v>80927</v>
      </c>
      <c r="G24" s="6">
        <v>14</v>
      </c>
      <c r="H24" s="5">
        <v>4</v>
      </c>
      <c r="I24" s="5">
        <v>50</v>
      </c>
    </row>
    <row r="25" spans="3:9" ht="15.75" thickBot="1" x14ac:dyDescent="0.3">
      <c r="C25" s="4" t="s">
        <v>21</v>
      </c>
      <c r="D25" s="5">
        <v>423</v>
      </c>
      <c r="E25" s="5">
        <v>470</v>
      </c>
      <c r="F25" s="15">
        <v>3873</v>
      </c>
      <c r="G25" s="6">
        <v>8</v>
      </c>
      <c r="H25" s="5">
        <v>1</v>
      </c>
      <c r="I25" s="5">
        <v>9</v>
      </c>
    </row>
    <row r="26" spans="3:9" ht="15.75" thickBot="1" x14ac:dyDescent="0.3">
      <c r="C26" s="9" t="s">
        <v>13</v>
      </c>
      <c r="D26" s="15">
        <v>2734</v>
      </c>
      <c r="E26" s="7">
        <v>14589</v>
      </c>
      <c r="F26" s="7">
        <v>216075</v>
      </c>
      <c r="G26" s="13">
        <v>15</v>
      </c>
      <c r="H26" s="14">
        <v>5</v>
      </c>
      <c r="I26" s="14">
        <v>79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678</v>
      </c>
      <c r="E28" s="15">
        <v>5343</v>
      </c>
      <c r="F28" s="15">
        <v>95945</v>
      </c>
      <c r="G28" s="6">
        <v>18</v>
      </c>
      <c r="H28" s="5">
        <v>8</v>
      </c>
      <c r="I28" s="5">
        <v>142</v>
      </c>
    </row>
    <row r="29" spans="3:9" ht="15.75" thickBot="1" x14ac:dyDescent="0.3">
      <c r="C29" s="4" t="s">
        <v>23</v>
      </c>
      <c r="D29" s="5">
        <v>109</v>
      </c>
      <c r="E29" s="15">
        <v>5176</v>
      </c>
      <c r="F29" s="15">
        <v>46609</v>
      </c>
      <c r="G29" s="6">
        <v>9</v>
      </c>
      <c r="H29" s="5">
        <v>47</v>
      </c>
      <c r="I29" s="5">
        <v>428</v>
      </c>
    </row>
    <row r="30" spans="3:9" ht="15.75" thickBot="1" x14ac:dyDescent="0.3">
      <c r="C30" s="4" t="s">
        <v>24</v>
      </c>
      <c r="D30" s="5">
        <v>12</v>
      </c>
      <c r="E30" s="7">
        <v>1058</v>
      </c>
      <c r="F30" s="7">
        <v>6883</v>
      </c>
      <c r="G30" s="6">
        <v>7</v>
      </c>
      <c r="H30" s="5">
        <v>88</v>
      </c>
      <c r="I30" s="5">
        <v>574</v>
      </c>
    </row>
    <row r="31" spans="3:9" ht="15.75" thickBot="1" x14ac:dyDescent="0.3">
      <c r="C31" s="9" t="s">
        <v>13</v>
      </c>
      <c r="D31" s="5">
        <v>799</v>
      </c>
      <c r="E31" s="7">
        <v>11577</v>
      </c>
      <c r="F31" s="7">
        <v>149437</v>
      </c>
      <c r="G31" s="13">
        <v>13</v>
      </c>
      <c r="H31" s="14">
        <v>14</v>
      </c>
      <c r="I31" s="14">
        <v>187</v>
      </c>
    </row>
    <row r="32" spans="3:9" ht="15.75" thickBot="1" x14ac:dyDescent="0.3">
      <c r="C32" s="4" t="s">
        <v>25</v>
      </c>
      <c r="D32" s="5">
        <v>2</v>
      </c>
      <c r="E32" s="6">
        <v>43</v>
      </c>
      <c r="F32" s="6">
        <v>301</v>
      </c>
      <c r="G32" s="6">
        <v>7</v>
      </c>
      <c r="H32" s="5">
        <v>22</v>
      </c>
      <c r="I32" s="5">
        <v>151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4</v>
      </c>
      <c r="E34" s="5">
        <v>99</v>
      </c>
      <c r="F34" s="15">
        <v>1270</v>
      </c>
      <c r="G34" s="6">
        <v>13</v>
      </c>
      <c r="H34" s="5">
        <v>25</v>
      </c>
      <c r="I34" s="5">
        <v>318</v>
      </c>
    </row>
    <row r="35" spans="3:9" ht="15.75" thickBot="1" x14ac:dyDescent="0.3">
      <c r="C35" s="4" t="s">
        <v>28</v>
      </c>
      <c r="D35" s="5">
        <v>11</v>
      </c>
      <c r="E35" s="5">
        <v>395</v>
      </c>
      <c r="F35" s="15">
        <v>4262</v>
      </c>
      <c r="G35" s="6">
        <v>11</v>
      </c>
      <c r="H35" s="5">
        <v>36</v>
      </c>
      <c r="I35" s="5">
        <v>387</v>
      </c>
    </row>
    <row r="36" spans="3:9" ht="15.75" thickBot="1" x14ac:dyDescent="0.3">
      <c r="C36" s="4" t="s">
        <v>29</v>
      </c>
      <c r="D36" s="5">
        <v>175</v>
      </c>
      <c r="E36" s="15">
        <v>6133</v>
      </c>
      <c r="F36" s="15">
        <v>78635</v>
      </c>
      <c r="G36" s="6">
        <v>13</v>
      </c>
      <c r="H36" s="5">
        <v>35</v>
      </c>
      <c r="I36" s="5">
        <v>449</v>
      </c>
    </row>
    <row r="37" spans="3:9" ht="15.75" thickBot="1" x14ac:dyDescent="0.3">
      <c r="C37" s="9" t="s">
        <v>13</v>
      </c>
      <c r="D37" s="5">
        <v>190</v>
      </c>
      <c r="E37" s="7">
        <v>6627</v>
      </c>
      <c r="F37" s="7">
        <v>84167</v>
      </c>
      <c r="G37" s="13">
        <v>13</v>
      </c>
      <c r="H37" s="14">
        <v>35</v>
      </c>
      <c r="I37" s="14">
        <v>443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14606</v>
      </c>
      <c r="E39" s="26">
        <f t="shared" ref="E39:F39" si="0">SUM(E9+E14+E19+E26+E31+E37+E32)</f>
        <v>77157</v>
      </c>
      <c r="F39" s="26">
        <f t="shared" si="0"/>
        <v>1076587</v>
      </c>
      <c r="G39" s="27">
        <f>F39/E39</f>
        <v>13.953199320865249</v>
      </c>
      <c r="H39" s="29">
        <f>E39/D39</f>
        <v>5.2825551143365743</v>
      </c>
      <c r="I39" s="29">
        <f>F39/D39</f>
        <v>73.70854443379433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8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51</v>
      </c>
    </row>
    <row r="3" spans="2:9" ht="15.75" thickBot="1" x14ac:dyDescent="0.3">
      <c r="B3" s="17"/>
    </row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127</v>
      </c>
      <c r="E7" s="6">
        <v>374</v>
      </c>
      <c r="F7" s="7">
        <v>4984</v>
      </c>
      <c r="G7" s="6">
        <v>13</v>
      </c>
      <c r="H7" s="5">
        <v>3</v>
      </c>
      <c r="I7" s="5">
        <v>39</v>
      </c>
    </row>
    <row r="8" spans="2:9" ht="15.75" thickBot="1" x14ac:dyDescent="0.3">
      <c r="C8" s="4" t="s">
        <v>11</v>
      </c>
      <c r="D8" s="5">
        <v>45</v>
      </c>
      <c r="E8" s="6">
        <v>54</v>
      </c>
      <c r="F8" s="7">
        <v>1104</v>
      </c>
      <c r="G8" s="6">
        <v>20</v>
      </c>
      <c r="H8" s="5">
        <v>1</v>
      </c>
      <c r="I8" s="5">
        <v>25</v>
      </c>
    </row>
    <row r="9" spans="2:9" ht="15.75" thickBot="1" x14ac:dyDescent="0.3">
      <c r="C9" s="9" t="s">
        <v>13</v>
      </c>
      <c r="D9" s="5">
        <v>172</v>
      </c>
      <c r="E9" s="6">
        <v>428</v>
      </c>
      <c r="F9" s="7">
        <v>6088</v>
      </c>
      <c r="G9" s="13">
        <v>14</v>
      </c>
      <c r="H9" s="14">
        <v>2</v>
      </c>
      <c r="I9" s="14">
        <v>35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2878</v>
      </c>
      <c r="E11" s="7">
        <v>9676</v>
      </c>
      <c r="F11" s="7">
        <v>196563</v>
      </c>
      <c r="G11" s="6">
        <v>20</v>
      </c>
      <c r="H11" s="5">
        <v>3</v>
      </c>
      <c r="I11" s="5">
        <v>68</v>
      </c>
    </row>
    <row r="12" spans="2:9" ht="15.75" thickBot="1" x14ac:dyDescent="0.3">
      <c r="C12" s="4" t="s">
        <v>15</v>
      </c>
      <c r="D12" s="15">
        <v>1067</v>
      </c>
      <c r="E12" s="7">
        <v>1045</v>
      </c>
      <c r="F12" s="7">
        <v>9318</v>
      </c>
      <c r="G12" s="6">
        <v>9</v>
      </c>
      <c r="H12" s="5">
        <v>1</v>
      </c>
      <c r="I12" s="5">
        <v>9</v>
      </c>
    </row>
    <row r="13" spans="2:9" ht="15.75" thickBot="1" x14ac:dyDescent="0.3">
      <c r="C13" s="4" t="s">
        <v>11</v>
      </c>
      <c r="D13" s="5">
        <v>957</v>
      </c>
      <c r="E13" s="7">
        <v>2154</v>
      </c>
      <c r="F13" s="7">
        <v>44518</v>
      </c>
      <c r="G13" s="6">
        <v>21</v>
      </c>
      <c r="H13" s="5">
        <v>2</v>
      </c>
      <c r="I13" s="5">
        <v>47</v>
      </c>
    </row>
    <row r="14" spans="2:9" ht="15.75" thickBot="1" x14ac:dyDescent="0.3">
      <c r="C14" s="9" t="s">
        <v>13</v>
      </c>
      <c r="D14" s="15">
        <v>4902</v>
      </c>
      <c r="E14" s="7">
        <v>12875</v>
      </c>
      <c r="F14" s="7">
        <v>250399</v>
      </c>
      <c r="G14" s="13">
        <v>19</v>
      </c>
      <c r="H14" s="14">
        <v>3</v>
      </c>
      <c r="I14" s="14">
        <v>51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3447</v>
      </c>
      <c r="E16" s="15">
        <v>25907</v>
      </c>
      <c r="F16" s="15">
        <v>667819</v>
      </c>
      <c r="G16" s="6">
        <v>26</v>
      </c>
      <c r="H16" s="5">
        <v>8</v>
      </c>
      <c r="I16" s="5">
        <v>194</v>
      </c>
    </row>
    <row r="17" spans="3:9" ht="15.75" thickBot="1" x14ac:dyDescent="0.3">
      <c r="C17" s="4" t="s">
        <v>15</v>
      </c>
      <c r="D17" s="5">
        <v>457</v>
      </c>
      <c r="E17" s="5">
        <v>544</v>
      </c>
      <c r="F17" s="15">
        <v>4901</v>
      </c>
      <c r="G17" s="6">
        <v>9</v>
      </c>
      <c r="H17" s="5">
        <v>1</v>
      </c>
      <c r="I17" s="5">
        <v>11</v>
      </c>
    </row>
    <row r="18" spans="3:9" ht="15.75" thickBot="1" x14ac:dyDescent="0.3">
      <c r="C18" s="4" t="s">
        <v>11</v>
      </c>
      <c r="D18" s="5">
        <v>756</v>
      </c>
      <c r="E18" s="7">
        <v>2767</v>
      </c>
      <c r="F18" s="7">
        <v>60893</v>
      </c>
      <c r="G18" s="6">
        <v>22</v>
      </c>
      <c r="H18" s="5">
        <v>4</v>
      </c>
      <c r="I18" s="5">
        <v>81</v>
      </c>
    </row>
    <row r="19" spans="3:9" ht="15.75" thickBot="1" x14ac:dyDescent="0.3">
      <c r="C19" s="9" t="s">
        <v>13</v>
      </c>
      <c r="D19" s="15">
        <v>4660</v>
      </c>
      <c r="E19" s="7">
        <v>29218</v>
      </c>
      <c r="F19" s="7">
        <v>733613</v>
      </c>
      <c r="G19" s="13">
        <v>25</v>
      </c>
      <c r="H19" s="14">
        <v>6</v>
      </c>
      <c r="I19" s="14">
        <v>157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585</v>
      </c>
      <c r="E21" s="15">
        <v>9327</v>
      </c>
      <c r="F21" s="15">
        <v>136821</v>
      </c>
      <c r="G21" s="6">
        <v>15</v>
      </c>
      <c r="H21" s="5">
        <v>16</v>
      </c>
      <c r="I21" s="5">
        <v>234</v>
      </c>
    </row>
    <row r="22" spans="3:9" ht="15.75" thickBot="1" x14ac:dyDescent="0.3">
      <c r="C22" s="4" t="s">
        <v>18</v>
      </c>
      <c r="D22" s="5">
        <v>9</v>
      </c>
      <c r="E22" s="5">
        <v>142</v>
      </c>
      <c r="F22" s="15">
        <v>1014</v>
      </c>
      <c r="G22" s="6">
        <v>7</v>
      </c>
      <c r="H22" s="5">
        <v>16</v>
      </c>
      <c r="I22" s="5">
        <v>113</v>
      </c>
    </row>
    <row r="23" spans="3:9" ht="15.75" thickBot="1" x14ac:dyDescent="0.3">
      <c r="C23" s="4" t="s">
        <v>19</v>
      </c>
      <c r="D23" s="5">
        <v>206</v>
      </c>
      <c r="E23" s="15">
        <v>4131</v>
      </c>
      <c r="F23" s="15">
        <v>74702</v>
      </c>
      <c r="G23" s="6">
        <v>18</v>
      </c>
      <c r="H23" s="5">
        <v>20</v>
      </c>
      <c r="I23" s="5">
        <v>363</v>
      </c>
    </row>
    <row r="24" spans="3:9" ht="15.75" thickBot="1" x14ac:dyDescent="0.3">
      <c r="C24" s="4" t="s">
        <v>20</v>
      </c>
      <c r="D24" s="15">
        <v>1437</v>
      </c>
      <c r="E24" s="15">
        <v>6476</v>
      </c>
      <c r="F24" s="15">
        <v>133478</v>
      </c>
      <c r="G24" s="6">
        <v>21</v>
      </c>
      <c r="H24" s="5">
        <v>5</v>
      </c>
      <c r="I24" s="5">
        <v>93</v>
      </c>
    </row>
    <row r="25" spans="3:9" ht="15.75" thickBot="1" x14ac:dyDescent="0.3">
      <c r="C25" s="4" t="s">
        <v>21</v>
      </c>
      <c r="D25" s="5">
        <v>304</v>
      </c>
      <c r="E25" s="5">
        <v>367</v>
      </c>
      <c r="F25" s="15">
        <v>3047</v>
      </c>
      <c r="G25" s="6">
        <v>8</v>
      </c>
      <c r="H25" s="5">
        <v>1</v>
      </c>
      <c r="I25" s="5">
        <v>10</v>
      </c>
    </row>
    <row r="26" spans="3:9" ht="15.75" thickBot="1" x14ac:dyDescent="0.3">
      <c r="C26" s="9" t="s">
        <v>13</v>
      </c>
      <c r="D26" s="15">
        <v>2541</v>
      </c>
      <c r="E26" s="7">
        <v>20443</v>
      </c>
      <c r="F26" s="7">
        <v>349062</v>
      </c>
      <c r="G26" s="13">
        <v>17</v>
      </c>
      <c r="H26" s="14">
        <v>8</v>
      </c>
      <c r="I26" s="14">
        <v>137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15">
        <v>1605</v>
      </c>
      <c r="E28" s="15">
        <v>13010</v>
      </c>
      <c r="F28" s="15">
        <v>233686</v>
      </c>
      <c r="G28" s="6">
        <v>18</v>
      </c>
      <c r="H28" s="5">
        <v>8</v>
      </c>
      <c r="I28" s="5">
        <v>146</v>
      </c>
    </row>
    <row r="29" spans="3:9" ht="15.75" thickBot="1" x14ac:dyDescent="0.3">
      <c r="C29" s="4" t="s">
        <v>23</v>
      </c>
      <c r="D29" s="5">
        <v>70</v>
      </c>
      <c r="E29" s="15">
        <v>2013</v>
      </c>
      <c r="F29" s="15">
        <v>32720</v>
      </c>
      <c r="G29" s="6">
        <v>16</v>
      </c>
      <c r="H29" s="5">
        <v>29</v>
      </c>
      <c r="I29" s="5">
        <v>467</v>
      </c>
    </row>
    <row r="30" spans="3:9" ht="15.75" thickBot="1" x14ac:dyDescent="0.3">
      <c r="C30" s="4" t="s">
        <v>24</v>
      </c>
      <c r="D30" s="5">
        <v>15</v>
      </c>
      <c r="E30" s="7">
        <v>1068</v>
      </c>
      <c r="F30" s="7">
        <v>8438</v>
      </c>
      <c r="G30" s="6">
        <v>8</v>
      </c>
      <c r="H30" s="5">
        <v>71</v>
      </c>
      <c r="I30" s="5">
        <v>563</v>
      </c>
    </row>
    <row r="31" spans="3:9" ht="15.75" thickBot="1" x14ac:dyDescent="0.3">
      <c r="C31" s="9" t="s">
        <v>13</v>
      </c>
      <c r="D31" s="15">
        <v>1690</v>
      </c>
      <c r="E31" s="7">
        <v>16091</v>
      </c>
      <c r="F31" s="7">
        <v>274844</v>
      </c>
      <c r="G31" s="13">
        <v>17</v>
      </c>
      <c r="H31" s="14">
        <v>10</v>
      </c>
      <c r="I31" s="14">
        <v>163</v>
      </c>
    </row>
    <row r="32" spans="3:9" ht="15.75" thickBot="1" x14ac:dyDescent="0.3">
      <c r="C32" s="4" t="s">
        <v>25</v>
      </c>
      <c r="D32" s="5">
        <v>92</v>
      </c>
      <c r="E32" s="6">
        <v>868</v>
      </c>
      <c r="F32" s="7">
        <v>6473</v>
      </c>
      <c r="G32" s="6">
        <v>7</v>
      </c>
      <c r="H32" s="5">
        <v>9</v>
      </c>
      <c r="I32" s="5">
        <v>70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22</v>
      </c>
      <c r="E34" s="15">
        <v>1021</v>
      </c>
      <c r="F34" s="15">
        <v>13673</v>
      </c>
      <c r="G34" s="6">
        <v>13</v>
      </c>
      <c r="H34" s="5">
        <v>46</v>
      </c>
      <c r="I34" s="5">
        <v>622</v>
      </c>
    </row>
    <row r="35" spans="3:9" ht="15.75" thickBot="1" x14ac:dyDescent="0.3">
      <c r="C35" s="4" t="s">
        <v>28</v>
      </c>
      <c r="D35" s="5">
        <v>29</v>
      </c>
      <c r="E35" s="15">
        <v>1003</v>
      </c>
      <c r="F35" s="15">
        <v>11799</v>
      </c>
      <c r="G35" s="6">
        <v>12</v>
      </c>
      <c r="H35" s="5">
        <v>35</v>
      </c>
      <c r="I35" s="5">
        <v>407</v>
      </c>
    </row>
    <row r="36" spans="3:9" ht="15.75" thickBot="1" x14ac:dyDescent="0.3">
      <c r="C36" s="4" t="s">
        <v>29</v>
      </c>
      <c r="D36" s="5">
        <v>310</v>
      </c>
      <c r="E36" s="15">
        <v>14382</v>
      </c>
      <c r="F36" s="15">
        <v>230890</v>
      </c>
      <c r="G36" s="6">
        <v>16</v>
      </c>
      <c r="H36" s="5">
        <v>46</v>
      </c>
      <c r="I36" s="5">
        <v>745</v>
      </c>
    </row>
    <row r="37" spans="3:9" ht="15.75" thickBot="1" x14ac:dyDescent="0.3">
      <c r="C37" s="9" t="s">
        <v>13</v>
      </c>
      <c r="D37" s="5">
        <v>361</v>
      </c>
      <c r="E37" s="7">
        <v>16406</v>
      </c>
      <c r="F37" s="7">
        <v>256362</v>
      </c>
      <c r="G37" s="13">
        <v>16</v>
      </c>
      <c r="H37" s="14">
        <v>45</v>
      </c>
      <c r="I37" s="14">
        <v>710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14418</v>
      </c>
      <c r="E39" s="26">
        <f t="shared" ref="E39:F39" si="0">SUM(E9+E14+E19+E26+E31+E37+E32)</f>
        <v>96329</v>
      </c>
      <c r="F39" s="26">
        <f t="shared" si="0"/>
        <v>1876841</v>
      </c>
      <c r="G39" s="27">
        <f>F39/E39</f>
        <v>19.483654974099181</v>
      </c>
      <c r="H39" s="29">
        <f>E39/D39</f>
        <v>6.681162435844084</v>
      </c>
      <c r="I39" s="29">
        <f>F39/D39</f>
        <v>130.17346372589819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zoomScaleSheetLayoutView="8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7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52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129</v>
      </c>
      <c r="E7" s="6">
        <v>238</v>
      </c>
      <c r="F7" s="7">
        <v>5618</v>
      </c>
      <c r="G7" s="6">
        <v>24</v>
      </c>
      <c r="H7" s="5">
        <v>2</v>
      </c>
      <c r="I7" s="5">
        <v>44</v>
      </c>
    </row>
    <row r="8" spans="2:9" ht="15.75" thickBot="1" x14ac:dyDescent="0.3">
      <c r="C8" s="4" t="s">
        <v>11</v>
      </c>
      <c r="D8" s="5">
        <v>3</v>
      </c>
      <c r="E8" s="6">
        <v>3</v>
      </c>
      <c r="F8" s="6">
        <v>60</v>
      </c>
      <c r="G8" s="6">
        <v>20</v>
      </c>
      <c r="H8" s="5">
        <v>1</v>
      </c>
      <c r="I8" s="5">
        <v>20</v>
      </c>
    </row>
    <row r="9" spans="2:9" ht="15.75" thickBot="1" x14ac:dyDescent="0.3">
      <c r="C9" s="9" t="s">
        <v>13</v>
      </c>
      <c r="D9" s="5">
        <v>132</v>
      </c>
      <c r="E9" s="6">
        <v>241</v>
      </c>
      <c r="F9" s="7">
        <v>5678</v>
      </c>
      <c r="G9" s="13">
        <v>24</v>
      </c>
      <c r="H9" s="14">
        <v>2</v>
      </c>
      <c r="I9" s="14">
        <v>43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5">
        <v>952</v>
      </c>
      <c r="E11" s="7">
        <v>3449</v>
      </c>
      <c r="F11" s="7">
        <v>68162</v>
      </c>
      <c r="G11" s="6">
        <v>20</v>
      </c>
      <c r="H11" s="5">
        <v>4</v>
      </c>
      <c r="I11" s="5">
        <v>72</v>
      </c>
    </row>
    <row r="12" spans="2:9" ht="15.75" thickBot="1" x14ac:dyDescent="0.3">
      <c r="C12" s="4" t="s">
        <v>15</v>
      </c>
      <c r="D12" s="5">
        <v>557</v>
      </c>
      <c r="E12" s="6">
        <v>607</v>
      </c>
      <c r="F12" s="7">
        <v>4771</v>
      </c>
      <c r="G12" s="6">
        <v>8</v>
      </c>
      <c r="H12" s="5">
        <v>1</v>
      </c>
      <c r="I12" s="5">
        <v>9</v>
      </c>
    </row>
    <row r="13" spans="2:9" ht="15.75" thickBot="1" x14ac:dyDescent="0.3">
      <c r="C13" s="4" t="s">
        <v>11</v>
      </c>
      <c r="D13" s="5">
        <v>84</v>
      </c>
      <c r="E13" s="6">
        <v>146</v>
      </c>
      <c r="F13" s="7">
        <v>2779</v>
      </c>
      <c r="G13" s="6">
        <v>19</v>
      </c>
      <c r="H13" s="5">
        <v>2</v>
      </c>
      <c r="I13" s="5">
        <v>33</v>
      </c>
    </row>
    <row r="14" spans="2:9" ht="15.75" thickBot="1" x14ac:dyDescent="0.3">
      <c r="C14" s="9" t="s">
        <v>13</v>
      </c>
      <c r="D14" s="15">
        <v>1593</v>
      </c>
      <c r="E14" s="7">
        <v>4202</v>
      </c>
      <c r="F14" s="7">
        <v>75712</v>
      </c>
      <c r="G14" s="13">
        <v>18</v>
      </c>
      <c r="H14" s="14">
        <v>3</v>
      </c>
      <c r="I14" s="14">
        <v>48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1277</v>
      </c>
      <c r="E16" s="15">
        <v>8835</v>
      </c>
      <c r="F16" s="15">
        <v>240964</v>
      </c>
      <c r="G16" s="6">
        <v>27</v>
      </c>
      <c r="H16" s="5">
        <v>7</v>
      </c>
      <c r="I16" s="5">
        <v>189</v>
      </c>
    </row>
    <row r="17" spans="3:9" ht="15.75" thickBot="1" x14ac:dyDescent="0.3">
      <c r="C17" s="4" t="s">
        <v>15</v>
      </c>
      <c r="D17" s="5">
        <v>227</v>
      </c>
      <c r="E17" s="5">
        <v>252</v>
      </c>
      <c r="F17" s="15">
        <v>2111</v>
      </c>
      <c r="G17" s="6">
        <v>8</v>
      </c>
      <c r="H17" s="5">
        <v>1</v>
      </c>
      <c r="I17" s="5">
        <v>9</v>
      </c>
    </row>
    <row r="18" spans="3:9" ht="15.75" thickBot="1" x14ac:dyDescent="0.3">
      <c r="C18" s="4" t="s">
        <v>11</v>
      </c>
      <c r="D18" s="5">
        <v>74</v>
      </c>
      <c r="E18" s="6">
        <v>278</v>
      </c>
      <c r="F18" s="7">
        <v>5612</v>
      </c>
      <c r="G18" s="6">
        <v>20</v>
      </c>
      <c r="H18" s="5">
        <v>4</v>
      </c>
      <c r="I18" s="5">
        <v>76</v>
      </c>
    </row>
    <row r="19" spans="3:9" ht="15.75" thickBot="1" x14ac:dyDescent="0.3">
      <c r="C19" s="9" t="s">
        <v>13</v>
      </c>
      <c r="D19" s="15">
        <v>1578</v>
      </c>
      <c r="E19" s="7">
        <v>9365</v>
      </c>
      <c r="F19" s="7">
        <v>248687</v>
      </c>
      <c r="G19" s="13">
        <v>27</v>
      </c>
      <c r="H19" s="14">
        <v>6</v>
      </c>
      <c r="I19" s="14">
        <v>158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240</v>
      </c>
      <c r="E21" s="15">
        <v>4425</v>
      </c>
      <c r="F21" s="15">
        <v>65384</v>
      </c>
      <c r="G21" s="6">
        <v>15</v>
      </c>
      <c r="H21" s="5">
        <v>18</v>
      </c>
      <c r="I21" s="5">
        <v>272</v>
      </c>
    </row>
    <row r="22" spans="3:9" ht="15.75" thickBot="1" x14ac:dyDescent="0.3">
      <c r="C22" s="4" t="s">
        <v>18</v>
      </c>
      <c r="D22" s="5" t="s">
        <v>12</v>
      </c>
      <c r="E22" s="5" t="s">
        <v>12</v>
      </c>
      <c r="F22" s="5" t="s">
        <v>12</v>
      </c>
      <c r="G22" s="6" t="s">
        <v>12</v>
      </c>
      <c r="H22" s="5" t="s">
        <v>12</v>
      </c>
      <c r="I22" s="5" t="s">
        <v>12</v>
      </c>
    </row>
    <row r="23" spans="3:9" ht="15.75" thickBot="1" x14ac:dyDescent="0.3">
      <c r="C23" s="4" t="s">
        <v>19</v>
      </c>
      <c r="D23" s="5">
        <v>56</v>
      </c>
      <c r="E23" s="15">
        <v>1404</v>
      </c>
      <c r="F23" s="15">
        <v>28755</v>
      </c>
      <c r="G23" s="6">
        <v>20</v>
      </c>
      <c r="H23" s="5">
        <v>25</v>
      </c>
      <c r="I23" s="5">
        <v>513</v>
      </c>
    </row>
    <row r="24" spans="3:9" ht="15.75" thickBot="1" x14ac:dyDescent="0.3">
      <c r="C24" s="4" t="s">
        <v>20</v>
      </c>
      <c r="D24" s="5">
        <v>242</v>
      </c>
      <c r="E24" s="15">
        <v>1147</v>
      </c>
      <c r="F24" s="15">
        <v>29080</v>
      </c>
      <c r="G24" s="6">
        <v>25</v>
      </c>
      <c r="H24" s="5">
        <v>5</v>
      </c>
      <c r="I24" s="5">
        <v>120</v>
      </c>
    </row>
    <row r="25" spans="3:9" ht="15.75" thickBot="1" x14ac:dyDescent="0.3">
      <c r="C25" s="4" t="s">
        <v>21</v>
      </c>
      <c r="D25" s="5">
        <v>95</v>
      </c>
      <c r="E25" s="5">
        <v>109</v>
      </c>
      <c r="F25" s="5">
        <v>898</v>
      </c>
      <c r="G25" s="6">
        <v>8</v>
      </c>
      <c r="H25" s="5">
        <v>1</v>
      </c>
      <c r="I25" s="5">
        <v>9</v>
      </c>
    </row>
    <row r="26" spans="3:9" ht="15.75" thickBot="1" x14ac:dyDescent="0.3">
      <c r="C26" s="9" t="s">
        <v>13</v>
      </c>
      <c r="D26" s="5">
        <v>633</v>
      </c>
      <c r="E26" s="7">
        <v>7085</v>
      </c>
      <c r="F26" s="7">
        <v>124117</v>
      </c>
      <c r="G26" s="13">
        <v>18</v>
      </c>
      <c r="H26" s="14">
        <v>11</v>
      </c>
      <c r="I26" s="14">
        <v>196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263</v>
      </c>
      <c r="E28" s="15">
        <v>4934</v>
      </c>
      <c r="F28" s="15">
        <v>66858</v>
      </c>
      <c r="G28" s="6">
        <v>14</v>
      </c>
      <c r="H28" s="5">
        <v>19</v>
      </c>
      <c r="I28" s="5">
        <v>254</v>
      </c>
    </row>
    <row r="29" spans="3:9" ht="15.75" thickBot="1" x14ac:dyDescent="0.3">
      <c r="C29" s="4" t="s">
        <v>23</v>
      </c>
      <c r="D29" s="5">
        <v>55</v>
      </c>
      <c r="E29" s="15">
        <v>2000</v>
      </c>
      <c r="F29" s="15">
        <v>26248</v>
      </c>
      <c r="G29" s="6">
        <v>13</v>
      </c>
      <c r="H29" s="5">
        <v>36</v>
      </c>
      <c r="I29" s="5">
        <v>477</v>
      </c>
    </row>
    <row r="30" spans="3:9" ht="15.75" thickBot="1" x14ac:dyDescent="0.3">
      <c r="C30" s="4" t="s">
        <v>24</v>
      </c>
      <c r="D30" s="5">
        <v>9</v>
      </c>
      <c r="E30" s="6">
        <v>400</v>
      </c>
      <c r="F30" s="7">
        <v>4522</v>
      </c>
      <c r="G30" s="6">
        <v>11</v>
      </c>
      <c r="H30" s="5">
        <v>44</v>
      </c>
      <c r="I30" s="5">
        <v>502</v>
      </c>
    </row>
    <row r="31" spans="3:9" ht="15.75" thickBot="1" x14ac:dyDescent="0.3">
      <c r="C31" s="9" t="s">
        <v>13</v>
      </c>
      <c r="D31" s="5">
        <v>327</v>
      </c>
      <c r="E31" s="7">
        <v>7334</v>
      </c>
      <c r="F31" s="7">
        <v>97628</v>
      </c>
      <c r="G31" s="13">
        <v>13</v>
      </c>
      <c r="H31" s="14">
        <v>22</v>
      </c>
      <c r="I31" s="14">
        <v>299</v>
      </c>
    </row>
    <row r="32" spans="3:9" ht="15.75" thickBot="1" x14ac:dyDescent="0.3">
      <c r="C32" s="4" t="s">
        <v>25</v>
      </c>
      <c r="D32" s="5">
        <v>1</v>
      </c>
      <c r="E32" s="6">
        <v>11</v>
      </c>
      <c r="F32" s="6">
        <v>8</v>
      </c>
      <c r="G32" s="6">
        <v>1</v>
      </c>
      <c r="H32" s="5">
        <v>11</v>
      </c>
      <c r="I32" s="5">
        <v>8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19</v>
      </c>
      <c r="E34" s="5">
        <v>805</v>
      </c>
      <c r="F34" s="15">
        <v>10481</v>
      </c>
      <c r="G34" s="6">
        <v>13</v>
      </c>
      <c r="H34" s="5">
        <v>42</v>
      </c>
      <c r="I34" s="5">
        <v>552</v>
      </c>
    </row>
    <row r="35" spans="3:9" ht="15.75" thickBot="1" x14ac:dyDescent="0.3">
      <c r="C35" s="4" t="s">
        <v>28</v>
      </c>
      <c r="D35" s="5">
        <v>7</v>
      </c>
      <c r="E35" s="5">
        <v>426</v>
      </c>
      <c r="F35" s="15">
        <v>2787</v>
      </c>
      <c r="G35" s="6">
        <v>7</v>
      </c>
      <c r="H35" s="5">
        <v>61</v>
      </c>
      <c r="I35" s="5">
        <v>398</v>
      </c>
    </row>
    <row r="36" spans="3:9" ht="15.75" thickBot="1" x14ac:dyDescent="0.3">
      <c r="C36" s="4" t="s">
        <v>29</v>
      </c>
      <c r="D36" s="5">
        <v>95</v>
      </c>
      <c r="E36" s="15">
        <v>8193</v>
      </c>
      <c r="F36" s="15">
        <v>65366</v>
      </c>
      <c r="G36" s="6">
        <v>8</v>
      </c>
      <c r="H36" s="5">
        <v>86</v>
      </c>
      <c r="I36" s="5">
        <v>688</v>
      </c>
    </row>
    <row r="37" spans="3:9" ht="15.75" thickBot="1" x14ac:dyDescent="0.3">
      <c r="C37" s="9" t="s">
        <v>13</v>
      </c>
      <c r="D37" s="5">
        <v>121</v>
      </c>
      <c r="E37" s="7">
        <v>9424</v>
      </c>
      <c r="F37" s="7">
        <v>78634</v>
      </c>
      <c r="G37" s="13">
        <v>8</v>
      </c>
      <c r="H37" s="14">
        <v>78</v>
      </c>
      <c r="I37" s="14">
        <v>650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4385</v>
      </c>
      <c r="E39" s="26">
        <f t="shared" ref="E39:F39" si="0">SUM(E9+E14+E19+E26+E31+E37+E32)</f>
        <v>37662</v>
      </c>
      <c r="F39" s="26">
        <f t="shared" si="0"/>
        <v>630464</v>
      </c>
      <c r="G39" s="27">
        <f>F39/E39</f>
        <v>16.740056290159842</v>
      </c>
      <c r="H39" s="29">
        <f>E39/D39</f>
        <v>8.5888255416191566</v>
      </c>
      <c r="I39" s="29">
        <f>F39/D39</f>
        <v>143.77742303306727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7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53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33</v>
      </c>
      <c r="E7" s="6">
        <v>108</v>
      </c>
      <c r="F7" s="7">
        <v>2224</v>
      </c>
      <c r="G7" s="6">
        <v>21</v>
      </c>
      <c r="H7" s="5">
        <v>3</v>
      </c>
      <c r="I7" s="5">
        <v>67</v>
      </c>
    </row>
    <row r="8" spans="2:9" ht="15.75" thickBot="1" x14ac:dyDescent="0.3">
      <c r="C8" s="4" t="s">
        <v>11</v>
      </c>
      <c r="D8" s="5">
        <v>46</v>
      </c>
      <c r="E8" s="6">
        <v>55</v>
      </c>
      <c r="F8" s="7">
        <v>1091</v>
      </c>
      <c r="G8" s="6">
        <v>20</v>
      </c>
      <c r="H8" s="5">
        <v>1</v>
      </c>
      <c r="I8" s="5">
        <v>24</v>
      </c>
    </row>
    <row r="9" spans="2:9" ht="15.75" thickBot="1" x14ac:dyDescent="0.3">
      <c r="C9" s="9" t="s">
        <v>13</v>
      </c>
      <c r="D9" s="5">
        <v>79</v>
      </c>
      <c r="E9" s="6">
        <v>163</v>
      </c>
      <c r="F9" s="7">
        <v>3315</v>
      </c>
      <c r="G9" s="13">
        <v>20</v>
      </c>
      <c r="H9" s="14">
        <v>2</v>
      </c>
      <c r="I9" s="14">
        <v>42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5">
        <v>582</v>
      </c>
      <c r="E11" s="7">
        <v>2240</v>
      </c>
      <c r="F11" s="7">
        <v>45698</v>
      </c>
      <c r="G11" s="6">
        <v>20</v>
      </c>
      <c r="H11" s="5">
        <v>4</v>
      </c>
      <c r="I11" s="5">
        <v>79</v>
      </c>
    </row>
    <row r="12" spans="2:9" ht="15.75" thickBot="1" x14ac:dyDescent="0.3">
      <c r="C12" s="4" t="s">
        <v>15</v>
      </c>
      <c r="D12" s="5">
        <v>123</v>
      </c>
      <c r="E12" s="6">
        <v>125</v>
      </c>
      <c r="F12" s="7">
        <v>1110</v>
      </c>
      <c r="G12" s="6">
        <v>9</v>
      </c>
      <c r="H12" s="5">
        <v>1</v>
      </c>
      <c r="I12" s="5">
        <v>9</v>
      </c>
    </row>
    <row r="13" spans="2:9" ht="15.75" thickBot="1" x14ac:dyDescent="0.3">
      <c r="C13" s="4" t="s">
        <v>11</v>
      </c>
      <c r="D13" s="5">
        <v>105</v>
      </c>
      <c r="E13" s="6">
        <v>236</v>
      </c>
      <c r="F13" s="7">
        <v>4566</v>
      </c>
      <c r="G13" s="6">
        <v>19</v>
      </c>
      <c r="H13" s="5">
        <v>2</v>
      </c>
      <c r="I13" s="5">
        <v>43</v>
      </c>
    </row>
    <row r="14" spans="2:9" ht="15.75" thickBot="1" x14ac:dyDescent="0.3">
      <c r="C14" s="9" t="s">
        <v>13</v>
      </c>
      <c r="D14" s="5">
        <v>810</v>
      </c>
      <c r="E14" s="7">
        <v>2601</v>
      </c>
      <c r="F14" s="7">
        <v>51374</v>
      </c>
      <c r="G14" s="13">
        <v>20</v>
      </c>
      <c r="H14" s="14">
        <v>3</v>
      </c>
      <c r="I14" s="14">
        <v>63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5">
        <v>797</v>
      </c>
      <c r="E16" s="15">
        <v>6661</v>
      </c>
      <c r="F16" s="15">
        <v>183669</v>
      </c>
      <c r="G16" s="6">
        <v>28</v>
      </c>
      <c r="H16" s="5">
        <v>8</v>
      </c>
      <c r="I16" s="5">
        <v>230</v>
      </c>
    </row>
    <row r="17" spans="3:9" ht="15.75" thickBot="1" x14ac:dyDescent="0.3">
      <c r="C17" s="4" t="s">
        <v>15</v>
      </c>
      <c r="D17" s="5">
        <v>53</v>
      </c>
      <c r="E17" s="5">
        <v>61</v>
      </c>
      <c r="F17" s="5">
        <v>645</v>
      </c>
      <c r="G17" s="6">
        <v>11</v>
      </c>
      <c r="H17" s="5">
        <v>1</v>
      </c>
      <c r="I17" s="5">
        <v>12</v>
      </c>
    </row>
    <row r="18" spans="3:9" ht="15.75" thickBot="1" x14ac:dyDescent="0.3">
      <c r="C18" s="4" t="s">
        <v>11</v>
      </c>
      <c r="D18" s="5">
        <v>74</v>
      </c>
      <c r="E18" s="6">
        <v>187</v>
      </c>
      <c r="F18" s="7">
        <v>3775</v>
      </c>
      <c r="G18" s="6">
        <v>20</v>
      </c>
      <c r="H18" s="5">
        <v>3</v>
      </c>
      <c r="I18" s="5">
        <v>51</v>
      </c>
    </row>
    <row r="19" spans="3:9" ht="15.75" thickBot="1" x14ac:dyDescent="0.3">
      <c r="C19" s="9" t="s">
        <v>13</v>
      </c>
      <c r="D19" s="5">
        <v>924</v>
      </c>
      <c r="E19" s="7">
        <v>6909</v>
      </c>
      <c r="F19" s="7">
        <v>188089</v>
      </c>
      <c r="G19" s="13">
        <v>27</v>
      </c>
      <c r="H19" s="14">
        <v>7</v>
      </c>
      <c r="I19" s="14">
        <v>204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177</v>
      </c>
      <c r="E21" s="15">
        <v>3536</v>
      </c>
      <c r="F21" s="15">
        <v>45548</v>
      </c>
      <c r="G21" s="6">
        <v>13</v>
      </c>
      <c r="H21" s="5">
        <v>20</v>
      </c>
      <c r="I21" s="5">
        <v>257</v>
      </c>
    </row>
    <row r="22" spans="3:9" ht="15.75" thickBot="1" x14ac:dyDescent="0.3">
      <c r="C22" s="4" t="s">
        <v>18</v>
      </c>
      <c r="D22" s="5" t="s">
        <v>12</v>
      </c>
      <c r="E22" s="5" t="s">
        <v>12</v>
      </c>
      <c r="F22" s="5" t="s">
        <v>12</v>
      </c>
      <c r="G22" s="6" t="s">
        <v>12</v>
      </c>
      <c r="H22" s="5" t="s">
        <v>12</v>
      </c>
      <c r="I22" s="5" t="s">
        <v>12</v>
      </c>
    </row>
    <row r="23" spans="3:9" ht="15.75" thickBot="1" x14ac:dyDescent="0.3">
      <c r="C23" s="4" t="s">
        <v>19</v>
      </c>
      <c r="D23" s="5">
        <v>70</v>
      </c>
      <c r="E23" s="15">
        <v>2283</v>
      </c>
      <c r="F23" s="15">
        <v>32005</v>
      </c>
      <c r="G23" s="6">
        <v>14</v>
      </c>
      <c r="H23" s="5">
        <v>33</v>
      </c>
      <c r="I23" s="5">
        <v>457</v>
      </c>
    </row>
    <row r="24" spans="3:9" ht="15.75" thickBot="1" x14ac:dyDescent="0.3">
      <c r="C24" s="4" t="s">
        <v>20</v>
      </c>
      <c r="D24" s="5">
        <v>181</v>
      </c>
      <c r="E24" s="5">
        <v>732</v>
      </c>
      <c r="F24" s="15">
        <v>13775</v>
      </c>
      <c r="G24" s="6">
        <v>19</v>
      </c>
      <c r="H24" s="5">
        <v>4</v>
      </c>
      <c r="I24" s="5">
        <v>76</v>
      </c>
    </row>
    <row r="25" spans="3:9" ht="15.75" thickBot="1" x14ac:dyDescent="0.3">
      <c r="C25" s="4" t="s">
        <v>21</v>
      </c>
      <c r="D25" s="5">
        <v>73</v>
      </c>
      <c r="E25" s="5">
        <v>76</v>
      </c>
      <c r="F25" s="5">
        <v>654</v>
      </c>
      <c r="G25" s="6">
        <v>9</v>
      </c>
      <c r="H25" s="5">
        <v>1</v>
      </c>
      <c r="I25" s="5">
        <v>9</v>
      </c>
    </row>
    <row r="26" spans="3:9" ht="15.75" thickBot="1" x14ac:dyDescent="0.3">
      <c r="C26" s="9" t="s">
        <v>13</v>
      </c>
      <c r="D26" s="5">
        <v>501</v>
      </c>
      <c r="E26" s="7">
        <v>6627</v>
      </c>
      <c r="F26" s="7">
        <v>91982</v>
      </c>
      <c r="G26" s="13">
        <v>14</v>
      </c>
      <c r="H26" s="14">
        <v>13</v>
      </c>
      <c r="I26" s="14">
        <v>184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233</v>
      </c>
      <c r="E28" s="15">
        <v>2559</v>
      </c>
      <c r="F28" s="15">
        <v>38058</v>
      </c>
      <c r="G28" s="6">
        <v>15</v>
      </c>
      <c r="H28" s="5">
        <v>11</v>
      </c>
      <c r="I28" s="5">
        <v>163</v>
      </c>
    </row>
    <row r="29" spans="3:9" ht="15.75" thickBot="1" x14ac:dyDescent="0.3">
      <c r="C29" s="4" t="s">
        <v>23</v>
      </c>
      <c r="D29" s="5">
        <v>46</v>
      </c>
      <c r="E29" s="15">
        <v>2624</v>
      </c>
      <c r="F29" s="15">
        <v>25111</v>
      </c>
      <c r="G29" s="6">
        <v>10</v>
      </c>
      <c r="H29" s="5">
        <v>57</v>
      </c>
      <c r="I29" s="5">
        <v>546</v>
      </c>
    </row>
    <row r="30" spans="3:9" ht="15.75" thickBot="1" x14ac:dyDescent="0.3">
      <c r="C30" s="4" t="s">
        <v>24</v>
      </c>
      <c r="D30" s="5">
        <v>16</v>
      </c>
      <c r="E30" s="7">
        <v>1086</v>
      </c>
      <c r="F30" s="7">
        <v>10372</v>
      </c>
      <c r="G30" s="6">
        <v>10</v>
      </c>
      <c r="H30" s="5">
        <v>68</v>
      </c>
      <c r="I30" s="5">
        <v>648</v>
      </c>
    </row>
    <row r="31" spans="3:9" ht="15.75" thickBot="1" x14ac:dyDescent="0.3">
      <c r="C31" s="9" t="s">
        <v>13</v>
      </c>
      <c r="D31" s="5">
        <v>295</v>
      </c>
      <c r="E31" s="7">
        <v>6269</v>
      </c>
      <c r="F31" s="7">
        <v>73541</v>
      </c>
      <c r="G31" s="13">
        <v>12</v>
      </c>
      <c r="H31" s="14">
        <v>21</v>
      </c>
      <c r="I31" s="14">
        <v>249</v>
      </c>
    </row>
    <row r="32" spans="3:9" ht="15.75" thickBot="1" x14ac:dyDescent="0.3">
      <c r="C32" s="4" t="s">
        <v>25</v>
      </c>
      <c r="D32" s="5">
        <v>3</v>
      </c>
      <c r="E32" s="6">
        <v>15</v>
      </c>
      <c r="F32" s="6">
        <v>57</v>
      </c>
      <c r="G32" s="6">
        <v>4</v>
      </c>
      <c r="H32" s="5">
        <v>5</v>
      </c>
      <c r="I32" s="5">
        <v>19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6</v>
      </c>
      <c r="E34" s="5">
        <v>387</v>
      </c>
      <c r="F34" s="15">
        <v>4487</v>
      </c>
      <c r="G34" s="6">
        <v>12</v>
      </c>
      <c r="H34" s="5">
        <v>65</v>
      </c>
      <c r="I34" s="5">
        <v>748</v>
      </c>
    </row>
    <row r="35" spans="3:9" ht="15.75" thickBot="1" x14ac:dyDescent="0.3">
      <c r="C35" s="4" t="s">
        <v>28</v>
      </c>
      <c r="D35" s="5">
        <v>7</v>
      </c>
      <c r="E35" s="5">
        <v>187</v>
      </c>
      <c r="F35" s="15">
        <v>2039</v>
      </c>
      <c r="G35" s="6">
        <v>11</v>
      </c>
      <c r="H35" s="5">
        <v>27</v>
      </c>
      <c r="I35" s="5">
        <v>291</v>
      </c>
    </row>
    <row r="36" spans="3:9" ht="15.75" thickBot="1" x14ac:dyDescent="0.3">
      <c r="C36" s="4" t="s">
        <v>29</v>
      </c>
      <c r="D36" s="5">
        <v>64</v>
      </c>
      <c r="E36" s="15">
        <v>3621</v>
      </c>
      <c r="F36" s="15">
        <v>34209</v>
      </c>
      <c r="G36" s="6">
        <v>9</v>
      </c>
      <c r="H36" s="5">
        <v>57</v>
      </c>
      <c r="I36" s="5">
        <v>535</v>
      </c>
    </row>
    <row r="37" spans="3:9" ht="15.75" thickBot="1" x14ac:dyDescent="0.3">
      <c r="C37" s="9" t="s">
        <v>13</v>
      </c>
      <c r="D37" s="5">
        <v>77</v>
      </c>
      <c r="E37" s="7">
        <v>4195</v>
      </c>
      <c r="F37" s="7">
        <v>40735</v>
      </c>
      <c r="G37" s="13">
        <v>10</v>
      </c>
      <c r="H37" s="14">
        <v>54</v>
      </c>
      <c r="I37" s="14">
        <v>529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2689</v>
      </c>
      <c r="E39" s="26">
        <f t="shared" ref="E39" si="0">SUM(E9+E14+E19+E26+E31+E37+E32)</f>
        <v>26779</v>
      </c>
      <c r="F39" s="26">
        <f>SUM(F9+F14+F19+F26+F31+F37+F32)</f>
        <v>449093</v>
      </c>
      <c r="G39" s="27">
        <f>F39/E39</f>
        <v>16.770342432503082</v>
      </c>
      <c r="H39" s="29">
        <f>E39/D39</f>
        <v>9.9587207140200817</v>
      </c>
      <c r="I39" s="29">
        <f>F39/D39</f>
        <v>167.01115656377834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7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54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54</v>
      </c>
      <c r="E7" s="6">
        <v>101</v>
      </c>
      <c r="F7" s="7">
        <v>4283</v>
      </c>
      <c r="G7" s="6">
        <v>42</v>
      </c>
      <c r="H7" s="5">
        <v>2</v>
      </c>
      <c r="I7" s="5">
        <v>79</v>
      </c>
    </row>
    <row r="8" spans="2:9" ht="15.75" thickBot="1" x14ac:dyDescent="0.3">
      <c r="C8" s="4" t="s">
        <v>11</v>
      </c>
      <c r="D8" s="5">
        <v>236</v>
      </c>
      <c r="E8" s="6">
        <v>264</v>
      </c>
      <c r="F8" s="7">
        <v>4218</v>
      </c>
      <c r="G8" s="6">
        <v>16</v>
      </c>
      <c r="H8" s="5">
        <v>1</v>
      </c>
      <c r="I8" s="5">
        <v>18</v>
      </c>
    </row>
    <row r="9" spans="2:9" ht="15.75" thickBot="1" x14ac:dyDescent="0.3">
      <c r="C9" s="9" t="s">
        <v>13</v>
      </c>
      <c r="D9" s="5">
        <v>290</v>
      </c>
      <c r="E9" s="6">
        <v>365</v>
      </c>
      <c r="F9" s="7">
        <v>8501</v>
      </c>
      <c r="G9" s="13">
        <v>23</v>
      </c>
      <c r="H9" s="14">
        <v>1</v>
      </c>
      <c r="I9" s="14">
        <v>29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1736</v>
      </c>
      <c r="E11" s="7">
        <v>5000</v>
      </c>
      <c r="F11" s="7">
        <v>90935</v>
      </c>
      <c r="G11" s="6">
        <v>18</v>
      </c>
      <c r="H11" s="5">
        <v>3</v>
      </c>
      <c r="I11" s="5">
        <v>52</v>
      </c>
    </row>
    <row r="12" spans="2:9" ht="15.75" thickBot="1" x14ac:dyDescent="0.3">
      <c r="C12" s="4" t="s">
        <v>15</v>
      </c>
      <c r="D12" s="5">
        <v>883</v>
      </c>
      <c r="E12" s="6">
        <v>694</v>
      </c>
      <c r="F12" s="7">
        <v>5439</v>
      </c>
      <c r="G12" s="6">
        <v>8</v>
      </c>
      <c r="H12" s="5">
        <v>1</v>
      </c>
      <c r="I12" s="5">
        <v>6</v>
      </c>
    </row>
    <row r="13" spans="2:9" ht="15.75" thickBot="1" x14ac:dyDescent="0.3">
      <c r="C13" s="4" t="s">
        <v>11</v>
      </c>
      <c r="D13" s="5">
        <v>419</v>
      </c>
      <c r="E13" s="6">
        <v>685</v>
      </c>
      <c r="F13" s="7">
        <v>10249</v>
      </c>
      <c r="G13" s="6">
        <v>15</v>
      </c>
      <c r="H13" s="5">
        <v>2</v>
      </c>
      <c r="I13" s="5">
        <v>24</v>
      </c>
    </row>
    <row r="14" spans="2:9" ht="15.75" thickBot="1" x14ac:dyDescent="0.3">
      <c r="C14" s="9" t="s">
        <v>13</v>
      </c>
      <c r="D14" s="15">
        <v>3038</v>
      </c>
      <c r="E14" s="7">
        <v>6379</v>
      </c>
      <c r="F14" s="7">
        <v>106623</v>
      </c>
      <c r="G14" s="13">
        <v>17</v>
      </c>
      <c r="H14" s="14">
        <v>2</v>
      </c>
      <c r="I14" s="14">
        <v>35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2232</v>
      </c>
      <c r="E16" s="15">
        <v>12549</v>
      </c>
      <c r="F16" s="15">
        <v>266944</v>
      </c>
      <c r="G16" s="6">
        <v>21</v>
      </c>
      <c r="H16" s="5">
        <v>6</v>
      </c>
      <c r="I16" s="5">
        <v>120</v>
      </c>
    </row>
    <row r="17" spans="3:9" ht="15.75" thickBot="1" x14ac:dyDescent="0.3">
      <c r="C17" s="4" t="s">
        <v>15</v>
      </c>
      <c r="D17" s="5">
        <v>551</v>
      </c>
      <c r="E17" s="5">
        <v>600</v>
      </c>
      <c r="F17" s="15">
        <v>4397</v>
      </c>
      <c r="G17" s="6">
        <v>7</v>
      </c>
      <c r="H17" s="5">
        <v>1</v>
      </c>
      <c r="I17" s="5">
        <v>8</v>
      </c>
    </row>
    <row r="18" spans="3:9" ht="15.75" thickBot="1" x14ac:dyDescent="0.3">
      <c r="C18" s="4" t="s">
        <v>11</v>
      </c>
      <c r="D18" s="5">
        <v>344</v>
      </c>
      <c r="E18" s="7">
        <v>1012</v>
      </c>
      <c r="F18" s="7">
        <v>14143</v>
      </c>
      <c r="G18" s="6">
        <v>14</v>
      </c>
      <c r="H18" s="5">
        <v>3</v>
      </c>
      <c r="I18" s="5">
        <v>41</v>
      </c>
    </row>
    <row r="19" spans="3:9" ht="15.75" thickBot="1" x14ac:dyDescent="0.3">
      <c r="C19" s="9" t="s">
        <v>13</v>
      </c>
      <c r="D19" s="15">
        <v>3127</v>
      </c>
      <c r="E19" s="7">
        <v>14161</v>
      </c>
      <c r="F19" s="7">
        <v>285484</v>
      </c>
      <c r="G19" s="13">
        <v>20</v>
      </c>
      <c r="H19" s="14">
        <v>5</v>
      </c>
      <c r="I19" s="14">
        <v>91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271</v>
      </c>
      <c r="E21" s="15">
        <v>5368</v>
      </c>
      <c r="F21" s="15">
        <v>65736</v>
      </c>
      <c r="G21" s="6">
        <v>12</v>
      </c>
      <c r="H21" s="5">
        <v>20</v>
      </c>
      <c r="I21" s="5">
        <v>243</v>
      </c>
    </row>
    <row r="22" spans="3:9" ht="15.75" thickBot="1" x14ac:dyDescent="0.3">
      <c r="C22" s="4" t="s">
        <v>18</v>
      </c>
      <c r="D22" s="5">
        <v>1</v>
      </c>
      <c r="E22" s="5">
        <v>7</v>
      </c>
      <c r="F22" s="5">
        <v>12</v>
      </c>
      <c r="G22" s="6">
        <v>2</v>
      </c>
      <c r="H22" s="5">
        <v>7</v>
      </c>
      <c r="I22" s="5">
        <v>12</v>
      </c>
    </row>
    <row r="23" spans="3:9" ht="15.75" thickBot="1" x14ac:dyDescent="0.3">
      <c r="C23" s="4" t="s">
        <v>19</v>
      </c>
      <c r="D23" s="5">
        <v>110</v>
      </c>
      <c r="E23" s="15">
        <v>2340</v>
      </c>
      <c r="F23" s="15">
        <v>31658</v>
      </c>
      <c r="G23" s="6">
        <v>14</v>
      </c>
      <c r="H23" s="5">
        <v>21</v>
      </c>
      <c r="I23" s="5">
        <v>288</v>
      </c>
    </row>
    <row r="24" spans="3:9" ht="15.75" thickBot="1" x14ac:dyDescent="0.3">
      <c r="C24" s="4" t="s">
        <v>20</v>
      </c>
      <c r="D24" s="15">
        <v>1123</v>
      </c>
      <c r="E24" s="15">
        <v>3131</v>
      </c>
      <c r="F24" s="15">
        <v>43276</v>
      </c>
      <c r="G24" s="6">
        <v>14</v>
      </c>
      <c r="H24" s="5">
        <v>3</v>
      </c>
      <c r="I24" s="5">
        <v>39</v>
      </c>
    </row>
    <row r="25" spans="3:9" ht="15.75" thickBot="1" x14ac:dyDescent="0.3">
      <c r="C25" s="4" t="s">
        <v>21</v>
      </c>
      <c r="D25" s="5">
        <v>225</v>
      </c>
      <c r="E25" s="5">
        <v>268</v>
      </c>
      <c r="F25" s="15">
        <v>1658</v>
      </c>
      <c r="G25" s="6">
        <v>6</v>
      </c>
      <c r="H25" s="5">
        <v>1</v>
      </c>
      <c r="I25" s="5">
        <v>7</v>
      </c>
    </row>
    <row r="26" spans="3:9" ht="15.75" thickBot="1" x14ac:dyDescent="0.3">
      <c r="C26" s="9" t="s">
        <v>13</v>
      </c>
      <c r="D26" s="15">
        <v>1730</v>
      </c>
      <c r="E26" s="7">
        <v>11114</v>
      </c>
      <c r="F26" s="7">
        <v>142340</v>
      </c>
      <c r="G26" s="13">
        <v>13</v>
      </c>
      <c r="H26" s="14">
        <v>6</v>
      </c>
      <c r="I26" s="14">
        <v>82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426</v>
      </c>
      <c r="E28" s="15">
        <v>4871</v>
      </c>
      <c r="F28" s="15">
        <v>64463</v>
      </c>
      <c r="G28" s="6">
        <v>13</v>
      </c>
      <c r="H28" s="5">
        <v>11</v>
      </c>
      <c r="I28" s="5">
        <v>151</v>
      </c>
    </row>
    <row r="29" spans="3:9" ht="15.75" thickBot="1" x14ac:dyDescent="0.3">
      <c r="C29" s="4" t="s">
        <v>23</v>
      </c>
      <c r="D29" s="5">
        <v>58</v>
      </c>
      <c r="E29" s="15">
        <v>2753</v>
      </c>
      <c r="F29" s="15">
        <v>30180</v>
      </c>
      <c r="G29" s="6">
        <v>11</v>
      </c>
      <c r="H29" s="5">
        <v>47</v>
      </c>
      <c r="I29" s="5">
        <v>520</v>
      </c>
    </row>
    <row r="30" spans="3:9" ht="15.75" thickBot="1" x14ac:dyDescent="0.3">
      <c r="C30" s="4" t="s">
        <v>24</v>
      </c>
      <c r="D30" s="5">
        <v>10</v>
      </c>
      <c r="E30" s="6">
        <v>689</v>
      </c>
      <c r="F30" s="7">
        <v>5468</v>
      </c>
      <c r="G30" s="6">
        <v>8</v>
      </c>
      <c r="H30" s="5">
        <v>69</v>
      </c>
      <c r="I30" s="5">
        <v>547</v>
      </c>
    </row>
    <row r="31" spans="3:9" ht="15.75" thickBot="1" x14ac:dyDescent="0.3">
      <c r="C31" s="9" t="s">
        <v>13</v>
      </c>
      <c r="D31" s="5">
        <v>494</v>
      </c>
      <c r="E31" s="7">
        <v>8313</v>
      </c>
      <c r="F31" s="7">
        <v>100111</v>
      </c>
      <c r="G31" s="13">
        <v>12</v>
      </c>
      <c r="H31" s="14">
        <v>17</v>
      </c>
      <c r="I31" s="14">
        <v>203</v>
      </c>
    </row>
    <row r="32" spans="3:9" ht="15.75" thickBot="1" x14ac:dyDescent="0.3">
      <c r="C32" s="4" t="s">
        <v>25</v>
      </c>
      <c r="D32" s="5">
        <v>1</v>
      </c>
      <c r="E32" s="6">
        <v>4</v>
      </c>
      <c r="F32" s="6">
        <v>70</v>
      </c>
      <c r="G32" s="6">
        <v>18</v>
      </c>
      <c r="H32" s="5">
        <v>4</v>
      </c>
      <c r="I32" s="5">
        <v>70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9</v>
      </c>
      <c r="E34" s="5">
        <v>237</v>
      </c>
      <c r="F34" s="15">
        <v>2300</v>
      </c>
      <c r="G34" s="6">
        <v>10</v>
      </c>
      <c r="H34" s="5">
        <v>26</v>
      </c>
      <c r="I34" s="5">
        <v>256</v>
      </c>
    </row>
    <row r="35" spans="3:9" ht="15.75" thickBot="1" x14ac:dyDescent="0.3">
      <c r="C35" s="4" t="s">
        <v>28</v>
      </c>
      <c r="D35" s="5">
        <v>10</v>
      </c>
      <c r="E35" s="5">
        <v>500</v>
      </c>
      <c r="F35" s="15">
        <v>5645</v>
      </c>
      <c r="G35" s="6">
        <v>11</v>
      </c>
      <c r="H35" s="5">
        <v>50</v>
      </c>
      <c r="I35" s="5">
        <v>565</v>
      </c>
    </row>
    <row r="36" spans="3:9" ht="15.75" thickBot="1" x14ac:dyDescent="0.3">
      <c r="C36" s="4" t="s">
        <v>29</v>
      </c>
      <c r="D36" s="5">
        <v>88</v>
      </c>
      <c r="E36" s="15">
        <v>5029</v>
      </c>
      <c r="F36" s="15">
        <v>67474</v>
      </c>
      <c r="G36" s="6">
        <v>13</v>
      </c>
      <c r="H36" s="5">
        <v>57</v>
      </c>
      <c r="I36" s="5">
        <v>767</v>
      </c>
    </row>
    <row r="37" spans="3:9" ht="15.75" thickBot="1" x14ac:dyDescent="0.3">
      <c r="C37" s="9" t="s">
        <v>13</v>
      </c>
      <c r="D37" s="5">
        <v>107</v>
      </c>
      <c r="E37" s="7">
        <v>5766</v>
      </c>
      <c r="F37" s="7">
        <v>75419</v>
      </c>
      <c r="G37" s="13">
        <v>13</v>
      </c>
      <c r="H37" s="14">
        <v>54</v>
      </c>
      <c r="I37" s="14">
        <v>705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8787</v>
      </c>
      <c r="E39" s="26">
        <f t="shared" ref="E39:F39" si="0">SUM(E9+E14+E19+E26+E31+E37+E32)</f>
        <v>46102</v>
      </c>
      <c r="F39" s="26">
        <f t="shared" si="0"/>
        <v>718548</v>
      </c>
      <c r="G39" s="27">
        <f>F39/E39</f>
        <v>15.586048327621361</v>
      </c>
      <c r="H39" s="29">
        <f>E39/D39</f>
        <v>5.2466143166040746</v>
      </c>
      <c r="I39" s="29">
        <f>F39/D39</f>
        <v>81.773984294981219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55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121</v>
      </c>
      <c r="E7" s="6">
        <v>415</v>
      </c>
      <c r="F7" s="7">
        <v>9335</v>
      </c>
      <c r="G7" s="6">
        <v>22</v>
      </c>
      <c r="H7" s="5">
        <v>3</v>
      </c>
      <c r="I7" s="5">
        <v>77</v>
      </c>
    </row>
    <row r="8" spans="2:9" ht="15.75" thickBot="1" x14ac:dyDescent="0.3">
      <c r="C8" s="4" t="s">
        <v>11</v>
      </c>
      <c r="D8" s="5">
        <v>68</v>
      </c>
      <c r="E8" s="6">
        <v>108</v>
      </c>
      <c r="F8" s="7">
        <v>2066</v>
      </c>
      <c r="G8" s="6">
        <v>19</v>
      </c>
      <c r="H8" s="5">
        <v>2</v>
      </c>
      <c r="I8" s="5">
        <v>30</v>
      </c>
    </row>
    <row r="9" spans="2:9" ht="15.75" thickBot="1" x14ac:dyDescent="0.3">
      <c r="C9" s="9" t="s">
        <v>13</v>
      </c>
      <c r="D9" s="5">
        <v>189</v>
      </c>
      <c r="E9" s="6">
        <v>523</v>
      </c>
      <c r="F9" s="7">
        <v>11401</v>
      </c>
      <c r="G9" s="13">
        <v>22</v>
      </c>
      <c r="H9" s="14">
        <v>3</v>
      </c>
      <c r="I9" s="14">
        <v>60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1619</v>
      </c>
      <c r="E11" s="7">
        <v>5196</v>
      </c>
      <c r="F11" s="7">
        <v>97381</v>
      </c>
      <c r="G11" s="6">
        <v>19</v>
      </c>
      <c r="H11" s="5">
        <v>3</v>
      </c>
      <c r="I11" s="5">
        <v>60</v>
      </c>
    </row>
    <row r="12" spans="2:9" ht="15.75" thickBot="1" x14ac:dyDescent="0.3">
      <c r="C12" s="4" t="s">
        <v>15</v>
      </c>
      <c r="D12" s="5">
        <v>749</v>
      </c>
      <c r="E12" s="6">
        <v>756</v>
      </c>
      <c r="F12" s="7">
        <v>5378</v>
      </c>
      <c r="G12" s="6">
        <v>7</v>
      </c>
      <c r="H12" s="5">
        <v>1</v>
      </c>
      <c r="I12" s="5">
        <v>7</v>
      </c>
    </row>
    <row r="13" spans="2:9" ht="15.75" thickBot="1" x14ac:dyDescent="0.3">
      <c r="C13" s="4" t="s">
        <v>11</v>
      </c>
      <c r="D13" s="5">
        <v>34</v>
      </c>
      <c r="E13" s="6">
        <v>69</v>
      </c>
      <c r="F13" s="7">
        <v>1059</v>
      </c>
      <c r="G13" s="6">
        <v>15</v>
      </c>
      <c r="H13" s="5">
        <v>2</v>
      </c>
      <c r="I13" s="5">
        <v>31</v>
      </c>
    </row>
    <row r="14" spans="2:9" ht="15.75" thickBot="1" x14ac:dyDescent="0.3">
      <c r="C14" s="9" t="s">
        <v>13</v>
      </c>
      <c r="D14" s="15">
        <v>2402</v>
      </c>
      <c r="E14" s="7">
        <v>6021</v>
      </c>
      <c r="F14" s="7">
        <v>103818</v>
      </c>
      <c r="G14" s="13">
        <v>17</v>
      </c>
      <c r="H14" s="14">
        <v>3</v>
      </c>
      <c r="I14" s="14">
        <v>43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2131</v>
      </c>
      <c r="E16" s="15">
        <v>11935</v>
      </c>
      <c r="F16" s="15">
        <v>290746</v>
      </c>
      <c r="G16" s="6">
        <v>24</v>
      </c>
      <c r="H16" s="5">
        <v>6</v>
      </c>
      <c r="I16" s="5">
        <v>136</v>
      </c>
    </row>
    <row r="17" spans="3:9" ht="15.75" thickBot="1" x14ac:dyDescent="0.3">
      <c r="C17" s="4" t="s">
        <v>15</v>
      </c>
      <c r="D17" s="5">
        <v>386</v>
      </c>
      <c r="E17" s="5">
        <v>457</v>
      </c>
      <c r="F17" s="15">
        <v>2956</v>
      </c>
      <c r="G17" s="6">
        <v>6</v>
      </c>
      <c r="H17" s="5">
        <v>1</v>
      </c>
      <c r="I17" s="5">
        <v>8</v>
      </c>
    </row>
    <row r="18" spans="3:9" ht="15.75" thickBot="1" x14ac:dyDescent="0.3">
      <c r="C18" s="4" t="s">
        <v>11</v>
      </c>
      <c r="D18" s="5">
        <v>37</v>
      </c>
      <c r="E18" s="6">
        <v>159</v>
      </c>
      <c r="F18" s="7">
        <v>2367</v>
      </c>
      <c r="G18" s="6">
        <v>15</v>
      </c>
      <c r="H18" s="5">
        <v>4</v>
      </c>
      <c r="I18" s="5">
        <v>64</v>
      </c>
    </row>
    <row r="19" spans="3:9" ht="15.75" thickBot="1" x14ac:dyDescent="0.3">
      <c r="C19" s="9" t="s">
        <v>13</v>
      </c>
      <c r="D19" s="15">
        <v>2554</v>
      </c>
      <c r="E19" s="7">
        <v>12551</v>
      </c>
      <c r="F19" s="7">
        <v>296069</v>
      </c>
      <c r="G19" s="13">
        <v>24</v>
      </c>
      <c r="H19" s="14">
        <v>5</v>
      </c>
      <c r="I19" s="14">
        <v>116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423</v>
      </c>
      <c r="E21" s="15">
        <v>8841</v>
      </c>
      <c r="F21" s="15">
        <v>91828</v>
      </c>
      <c r="G21" s="6">
        <v>10</v>
      </c>
      <c r="H21" s="5">
        <v>21</v>
      </c>
      <c r="I21" s="5">
        <v>217</v>
      </c>
    </row>
    <row r="22" spans="3:9" ht="15.75" thickBot="1" x14ac:dyDescent="0.3">
      <c r="C22" s="4" t="s">
        <v>18</v>
      </c>
      <c r="D22" s="5">
        <v>1</v>
      </c>
      <c r="E22" s="5">
        <v>14</v>
      </c>
      <c r="F22" s="5">
        <v>48</v>
      </c>
      <c r="G22" s="6">
        <v>3</v>
      </c>
      <c r="H22" s="5">
        <v>14</v>
      </c>
      <c r="I22" s="5">
        <v>48</v>
      </c>
    </row>
    <row r="23" spans="3:9" ht="15.75" thickBot="1" x14ac:dyDescent="0.3">
      <c r="C23" s="4" t="s">
        <v>19</v>
      </c>
      <c r="D23" s="5">
        <v>131</v>
      </c>
      <c r="E23" s="15">
        <v>3806</v>
      </c>
      <c r="F23" s="15">
        <v>45293</v>
      </c>
      <c r="G23" s="6">
        <v>12</v>
      </c>
      <c r="H23" s="5">
        <v>29</v>
      </c>
      <c r="I23" s="5">
        <v>346</v>
      </c>
    </row>
    <row r="24" spans="3:9" ht="15.75" thickBot="1" x14ac:dyDescent="0.3">
      <c r="C24" s="4" t="s">
        <v>20</v>
      </c>
      <c r="D24" s="5">
        <v>336</v>
      </c>
      <c r="E24" s="5">
        <v>951</v>
      </c>
      <c r="F24" s="15">
        <v>12436</v>
      </c>
      <c r="G24" s="6">
        <v>13</v>
      </c>
      <c r="H24" s="5">
        <v>3</v>
      </c>
      <c r="I24" s="5">
        <v>37</v>
      </c>
    </row>
    <row r="25" spans="3:9" ht="15.75" thickBot="1" x14ac:dyDescent="0.3">
      <c r="C25" s="4" t="s">
        <v>21</v>
      </c>
      <c r="D25" s="5">
        <v>213</v>
      </c>
      <c r="E25" s="5">
        <v>229</v>
      </c>
      <c r="F25" s="15">
        <v>1535</v>
      </c>
      <c r="G25" s="6">
        <v>7</v>
      </c>
      <c r="H25" s="5">
        <v>1</v>
      </c>
      <c r="I25" s="5">
        <v>7</v>
      </c>
    </row>
    <row r="26" spans="3:9" ht="15.75" thickBot="1" x14ac:dyDescent="0.3">
      <c r="C26" s="9" t="s">
        <v>13</v>
      </c>
      <c r="D26" s="15">
        <v>1104</v>
      </c>
      <c r="E26" s="7">
        <v>13841</v>
      </c>
      <c r="F26" s="7">
        <v>151140</v>
      </c>
      <c r="G26" s="13">
        <v>11</v>
      </c>
      <c r="H26" s="14">
        <v>13</v>
      </c>
      <c r="I26" s="14">
        <v>137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497</v>
      </c>
      <c r="E28" s="15">
        <v>8175</v>
      </c>
      <c r="F28" s="15">
        <v>113672</v>
      </c>
      <c r="G28" s="6">
        <v>14</v>
      </c>
      <c r="H28" s="5">
        <v>16</v>
      </c>
      <c r="I28" s="5">
        <v>229</v>
      </c>
    </row>
    <row r="29" spans="3:9" ht="15.75" thickBot="1" x14ac:dyDescent="0.3">
      <c r="C29" s="4" t="s">
        <v>23</v>
      </c>
      <c r="D29" s="5">
        <v>33</v>
      </c>
      <c r="E29" s="15">
        <v>1877</v>
      </c>
      <c r="F29" s="15">
        <v>18259</v>
      </c>
      <c r="G29" s="6">
        <v>10</v>
      </c>
      <c r="H29" s="5">
        <v>57</v>
      </c>
      <c r="I29" s="5">
        <v>553</v>
      </c>
    </row>
    <row r="30" spans="3:9" ht="15.75" thickBot="1" x14ac:dyDescent="0.3">
      <c r="C30" s="4" t="s">
        <v>24</v>
      </c>
      <c r="D30" s="5">
        <v>21</v>
      </c>
      <c r="E30" s="7">
        <v>1608</v>
      </c>
      <c r="F30" s="7">
        <v>9569</v>
      </c>
      <c r="G30" s="6">
        <v>6</v>
      </c>
      <c r="H30" s="5">
        <v>77</v>
      </c>
      <c r="I30" s="5">
        <v>456</v>
      </c>
    </row>
    <row r="31" spans="3:9" ht="15.75" thickBot="1" x14ac:dyDescent="0.3">
      <c r="C31" s="9" t="s">
        <v>13</v>
      </c>
      <c r="D31" s="5">
        <v>551</v>
      </c>
      <c r="E31" s="7">
        <v>11660</v>
      </c>
      <c r="F31" s="7">
        <v>141500</v>
      </c>
      <c r="G31" s="13">
        <v>12</v>
      </c>
      <c r="H31" s="14">
        <v>21</v>
      </c>
      <c r="I31" s="14">
        <v>257</v>
      </c>
    </row>
    <row r="32" spans="3:9" ht="15.75" thickBot="1" x14ac:dyDescent="0.3">
      <c r="C32" s="4" t="s">
        <v>25</v>
      </c>
      <c r="D32" s="5">
        <v>10</v>
      </c>
      <c r="E32" s="6">
        <v>340</v>
      </c>
      <c r="F32" s="6">
        <v>542</v>
      </c>
      <c r="G32" s="6">
        <v>2</v>
      </c>
      <c r="H32" s="5">
        <v>34</v>
      </c>
      <c r="I32" s="5">
        <v>54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9</v>
      </c>
      <c r="E34" s="5">
        <v>316</v>
      </c>
      <c r="F34" s="15">
        <v>2235</v>
      </c>
      <c r="G34" s="6">
        <v>7</v>
      </c>
      <c r="H34" s="5">
        <v>35</v>
      </c>
      <c r="I34" s="5">
        <v>248</v>
      </c>
    </row>
    <row r="35" spans="3:9" ht="15.75" thickBot="1" x14ac:dyDescent="0.3">
      <c r="C35" s="4" t="s">
        <v>28</v>
      </c>
      <c r="D35" s="5">
        <v>4</v>
      </c>
      <c r="E35" s="5">
        <v>152</v>
      </c>
      <c r="F35" s="15">
        <v>2780</v>
      </c>
      <c r="G35" s="6">
        <v>18</v>
      </c>
      <c r="H35" s="5">
        <v>38</v>
      </c>
      <c r="I35" s="5">
        <v>695</v>
      </c>
    </row>
    <row r="36" spans="3:9" ht="15.75" thickBot="1" x14ac:dyDescent="0.3">
      <c r="C36" s="4" t="s">
        <v>29</v>
      </c>
      <c r="D36" s="5">
        <v>133</v>
      </c>
      <c r="E36" s="15">
        <v>9369</v>
      </c>
      <c r="F36" s="15">
        <v>125349</v>
      </c>
      <c r="G36" s="6">
        <v>13</v>
      </c>
      <c r="H36" s="5">
        <v>70</v>
      </c>
      <c r="I36" s="5">
        <v>942</v>
      </c>
    </row>
    <row r="37" spans="3:9" ht="15.75" thickBot="1" x14ac:dyDescent="0.3">
      <c r="C37" s="9" t="s">
        <v>13</v>
      </c>
      <c r="D37" s="5">
        <v>146</v>
      </c>
      <c r="E37" s="7">
        <v>9837</v>
      </c>
      <c r="F37" s="7">
        <v>130364</v>
      </c>
      <c r="G37" s="13">
        <v>13</v>
      </c>
      <c r="H37" s="14">
        <v>67</v>
      </c>
      <c r="I37" s="14">
        <v>893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6956</v>
      </c>
      <c r="E39" s="26">
        <f t="shared" ref="E39:F39" si="0">SUM(E9+E14+E19+E26+E31+E37+E32)</f>
        <v>54773</v>
      </c>
      <c r="F39" s="26">
        <f t="shared" si="0"/>
        <v>834834</v>
      </c>
      <c r="G39" s="27">
        <f>F39/E39</f>
        <v>15.241706680298687</v>
      </c>
      <c r="H39" s="29">
        <f>E39/D39</f>
        <v>7.8742093156986774</v>
      </c>
      <c r="I39" s="29">
        <f>F39/D39</f>
        <v>120.01638872915468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56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101</v>
      </c>
      <c r="E7" s="6">
        <v>292</v>
      </c>
      <c r="F7" s="7">
        <v>9009</v>
      </c>
      <c r="G7" s="6">
        <v>31</v>
      </c>
      <c r="H7" s="5">
        <v>3</v>
      </c>
      <c r="I7" s="5">
        <v>89</v>
      </c>
    </row>
    <row r="8" spans="2:9" ht="15.75" thickBot="1" x14ac:dyDescent="0.3">
      <c r="C8" s="4" t="s">
        <v>11</v>
      </c>
      <c r="D8" s="5">
        <v>84</v>
      </c>
      <c r="E8" s="6">
        <v>89</v>
      </c>
      <c r="F8" s="7">
        <v>1761</v>
      </c>
      <c r="G8" s="6">
        <v>20</v>
      </c>
      <c r="H8" s="5">
        <v>1</v>
      </c>
      <c r="I8" s="5">
        <v>21</v>
      </c>
    </row>
    <row r="9" spans="2:9" ht="15.75" thickBot="1" x14ac:dyDescent="0.3">
      <c r="C9" s="9" t="s">
        <v>13</v>
      </c>
      <c r="D9" s="5">
        <v>185</v>
      </c>
      <c r="E9" s="6">
        <v>381</v>
      </c>
      <c r="F9" s="7">
        <v>10770</v>
      </c>
      <c r="G9" s="13">
        <v>28</v>
      </c>
      <c r="H9" s="14">
        <v>2</v>
      </c>
      <c r="I9" s="14">
        <v>58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1099</v>
      </c>
      <c r="E11" s="7">
        <v>3772</v>
      </c>
      <c r="F11" s="7">
        <v>74240</v>
      </c>
      <c r="G11" s="6">
        <v>20</v>
      </c>
      <c r="H11" s="5">
        <v>3</v>
      </c>
      <c r="I11" s="5">
        <v>68</v>
      </c>
    </row>
    <row r="12" spans="2:9" ht="15.75" thickBot="1" x14ac:dyDescent="0.3">
      <c r="C12" s="4" t="s">
        <v>15</v>
      </c>
      <c r="D12" s="5">
        <v>261</v>
      </c>
      <c r="E12" s="6">
        <v>242</v>
      </c>
      <c r="F12" s="7">
        <v>1878</v>
      </c>
      <c r="G12" s="6">
        <v>8</v>
      </c>
      <c r="H12" s="5">
        <v>1</v>
      </c>
      <c r="I12" s="5">
        <v>7</v>
      </c>
    </row>
    <row r="13" spans="2:9" ht="15.75" thickBot="1" x14ac:dyDescent="0.3">
      <c r="C13" s="4" t="s">
        <v>11</v>
      </c>
      <c r="D13" s="5">
        <v>225</v>
      </c>
      <c r="E13" s="6">
        <v>393</v>
      </c>
      <c r="F13" s="7">
        <v>6446</v>
      </c>
      <c r="G13" s="6">
        <v>16</v>
      </c>
      <c r="H13" s="5">
        <v>2</v>
      </c>
      <c r="I13" s="5">
        <v>29</v>
      </c>
    </row>
    <row r="14" spans="2:9" ht="15.75" thickBot="1" x14ac:dyDescent="0.3">
      <c r="C14" s="9" t="s">
        <v>13</v>
      </c>
      <c r="D14" s="15">
        <v>1585</v>
      </c>
      <c r="E14" s="7">
        <v>4407</v>
      </c>
      <c r="F14" s="7">
        <v>82564</v>
      </c>
      <c r="G14" s="13">
        <v>19</v>
      </c>
      <c r="H14" s="14">
        <v>3</v>
      </c>
      <c r="I14" s="14">
        <v>52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1606</v>
      </c>
      <c r="E16" s="15">
        <v>11445</v>
      </c>
      <c r="F16" s="15">
        <v>274623</v>
      </c>
      <c r="G16" s="6">
        <v>24</v>
      </c>
      <c r="H16" s="5">
        <v>7</v>
      </c>
      <c r="I16" s="5">
        <v>171</v>
      </c>
    </row>
    <row r="17" spans="3:9" ht="15.75" thickBot="1" x14ac:dyDescent="0.3">
      <c r="C17" s="4" t="s">
        <v>15</v>
      </c>
      <c r="D17" s="5">
        <v>55</v>
      </c>
      <c r="E17" s="5">
        <v>59</v>
      </c>
      <c r="F17" s="5">
        <v>356</v>
      </c>
      <c r="G17" s="6">
        <v>6</v>
      </c>
      <c r="H17" s="5">
        <v>1</v>
      </c>
      <c r="I17" s="5">
        <v>6</v>
      </c>
    </row>
    <row r="18" spans="3:9" ht="15.75" thickBot="1" x14ac:dyDescent="0.3">
      <c r="C18" s="4" t="s">
        <v>11</v>
      </c>
      <c r="D18" s="5">
        <v>107</v>
      </c>
      <c r="E18" s="6">
        <v>302</v>
      </c>
      <c r="F18" s="7">
        <v>5687</v>
      </c>
      <c r="G18" s="6">
        <v>19</v>
      </c>
      <c r="H18" s="5">
        <v>3</v>
      </c>
      <c r="I18" s="5">
        <v>53</v>
      </c>
    </row>
    <row r="19" spans="3:9" ht="15.75" thickBot="1" x14ac:dyDescent="0.3">
      <c r="C19" s="9" t="s">
        <v>13</v>
      </c>
      <c r="D19" s="15">
        <v>1768</v>
      </c>
      <c r="E19" s="7">
        <v>11806</v>
      </c>
      <c r="F19" s="7">
        <v>280666</v>
      </c>
      <c r="G19" s="13">
        <v>24</v>
      </c>
      <c r="H19" s="14">
        <v>7</v>
      </c>
      <c r="I19" s="14">
        <v>159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301</v>
      </c>
      <c r="E21" s="15">
        <v>5662</v>
      </c>
      <c r="F21" s="15">
        <v>78021</v>
      </c>
      <c r="G21" s="6">
        <v>14</v>
      </c>
      <c r="H21" s="5">
        <v>19</v>
      </c>
      <c r="I21" s="5">
        <v>259</v>
      </c>
    </row>
    <row r="22" spans="3:9" ht="15.75" thickBot="1" x14ac:dyDescent="0.3">
      <c r="C22" s="4" t="s">
        <v>18</v>
      </c>
      <c r="D22" s="5" t="s">
        <v>12</v>
      </c>
      <c r="E22" s="5" t="s">
        <v>12</v>
      </c>
      <c r="F22" s="5" t="s">
        <v>12</v>
      </c>
      <c r="G22" s="6" t="s">
        <v>12</v>
      </c>
      <c r="H22" s="5" t="s">
        <v>12</v>
      </c>
      <c r="I22" s="5" t="s">
        <v>12</v>
      </c>
    </row>
    <row r="23" spans="3:9" ht="15.75" thickBot="1" x14ac:dyDescent="0.3">
      <c r="C23" s="4" t="s">
        <v>19</v>
      </c>
      <c r="D23" s="5">
        <v>140</v>
      </c>
      <c r="E23" s="15">
        <v>3236</v>
      </c>
      <c r="F23" s="15">
        <v>49967</v>
      </c>
      <c r="G23" s="6">
        <v>15</v>
      </c>
      <c r="H23" s="5">
        <v>23</v>
      </c>
      <c r="I23" s="5">
        <v>357</v>
      </c>
    </row>
    <row r="24" spans="3:9" ht="15.75" thickBot="1" x14ac:dyDescent="0.3">
      <c r="C24" s="4" t="s">
        <v>20</v>
      </c>
      <c r="D24" s="5">
        <v>284</v>
      </c>
      <c r="E24" s="5">
        <v>822</v>
      </c>
      <c r="F24" s="15">
        <v>15196</v>
      </c>
      <c r="G24" s="6">
        <v>18</v>
      </c>
      <c r="H24" s="5">
        <v>3</v>
      </c>
      <c r="I24" s="5">
        <v>54</v>
      </c>
    </row>
    <row r="25" spans="3:9" ht="15.75" thickBot="1" x14ac:dyDescent="0.3">
      <c r="C25" s="4" t="s">
        <v>21</v>
      </c>
      <c r="D25" s="5">
        <v>57</v>
      </c>
      <c r="E25" s="5">
        <v>64</v>
      </c>
      <c r="F25" s="5">
        <v>323</v>
      </c>
      <c r="G25" s="6">
        <v>5</v>
      </c>
      <c r="H25" s="5">
        <v>1</v>
      </c>
      <c r="I25" s="5">
        <v>6</v>
      </c>
    </row>
    <row r="26" spans="3:9" ht="15.75" thickBot="1" x14ac:dyDescent="0.3">
      <c r="C26" s="9" t="s">
        <v>13</v>
      </c>
      <c r="D26" s="5">
        <v>782</v>
      </c>
      <c r="E26" s="7">
        <v>9784</v>
      </c>
      <c r="F26" s="7">
        <v>143507</v>
      </c>
      <c r="G26" s="13">
        <v>15</v>
      </c>
      <c r="H26" s="14">
        <v>13</v>
      </c>
      <c r="I26" s="14">
        <v>184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252</v>
      </c>
      <c r="E28" s="15">
        <v>4040</v>
      </c>
      <c r="F28" s="15">
        <v>53838</v>
      </c>
      <c r="G28" s="6">
        <v>13</v>
      </c>
      <c r="H28" s="5">
        <v>16</v>
      </c>
      <c r="I28" s="5">
        <v>214</v>
      </c>
    </row>
    <row r="29" spans="3:9" ht="15.75" thickBot="1" x14ac:dyDescent="0.3">
      <c r="C29" s="4" t="s">
        <v>23</v>
      </c>
      <c r="D29" s="5">
        <v>95</v>
      </c>
      <c r="E29" s="15">
        <v>4431</v>
      </c>
      <c r="F29" s="15">
        <v>51151</v>
      </c>
      <c r="G29" s="6">
        <v>12</v>
      </c>
      <c r="H29" s="5">
        <v>47</v>
      </c>
      <c r="I29" s="5">
        <v>538</v>
      </c>
    </row>
    <row r="30" spans="3:9" ht="15.75" thickBot="1" x14ac:dyDescent="0.3">
      <c r="C30" s="4" t="s">
        <v>24</v>
      </c>
      <c r="D30" s="5">
        <v>26</v>
      </c>
      <c r="E30" s="7">
        <v>2029</v>
      </c>
      <c r="F30" s="7">
        <v>15844</v>
      </c>
      <c r="G30" s="6">
        <v>8</v>
      </c>
      <c r="H30" s="5">
        <v>78</v>
      </c>
      <c r="I30" s="5">
        <v>609</v>
      </c>
    </row>
    <row r="31" spans="3:9" ht="15.75" thickBot="1" x14ac:dyDescent="0.3">
      <c r="C31" s="9" t="s">
        <v>13</v>
      </c>
      <c r="D31" s="5">
        <v>373</v>
      </c>
      <c r="E31" s="7">
        <v>10500</v>
      </c>
      <c r="F31" s="7">
        <v>120833</v>
      </c>
      <c r="G31" s="13">
        <v>12</v>
      </c>
      <c r="H31" s="14">
        <v>28</v>
      </c>
      <c r="I31" s="14">
        <v>324</v>
      </c>
    </row>
    <row r="32" spans="3:9" ht="15.75" thickBot="1" x14ac:dyDescent="0.3">
      <c r="C32" s="4" t="s">
        <v>25</v>
      </c>
      <c r="D32" s="5">
        <v>11</v>
      </c>
      <c r="E32" s="6">
        <v>47</v>
      </c>
      <c r="F32" s="6">
        <v>530</v>
      </c>
      <c r="G32" s="6">
        <v>11</v>
      </c>
      <c r="H32" s="5">
        <v>4</v>
      </c>
      <c r="I32" s="5">
        <v>48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11</v>
      </c>
      <c r="E34" s="5">
        <v>647</v>
      </c>
      <c r="F34" s="15">
        <v>6716</v>
      </c>
      <c r="G34" s="6">
        <v>10</v>
      </c>
      <c r="H34" s="5">
        <v>59</v>
      </c>
      <c r="I34" s="5">
        <v>611</v>
      </c>
    </row>
    <row r="35" spans="3:9" ht="15.75" thickBot="1" x14ac:dyDescent="0.3">
      <c r="C35" s="4" t="s">
        <v>28</v>
      </c>
      <c r="D35" s="5">
        <v>8</v>
      </c>
      <c r="E35" s="5">
        <v>243</v>
      </c>
      <c r="F35" s="15">
        <v>2573</v>
      </c>
      <c r="G35" s="6">
        <v>11</v>
      </c>
      <c r="H35" s="5">
        <v>30</v>
      </c>
      <c r="I35" s="5">
        <v>322</v>
      </c>
    </row>
    <row r="36" spans="3:9" ht="15.75" thickBot="1" x14ac:dyDescent="0.3">
      <c r="C36" s="4" t="s">
        <v>29</v>
      </c>
      <c r="D36" s="5">
        <v>145</v>
      </c>
      <c r="E36" s="15">
        <v>8385</v>
      </c>
      <c r="F36" s="15">
        <v>107703</v>
      </c>
      <c r="G36" s="6">
        <v>13</v>
      </c>
      <c r="H36" s="5">
        <v>58</v>
      </c>
      <c r="I36" s="5">
        <v>743</v>
      </c>
    </row>
    <row r="37" spans="3:9" ht="15.75" thickBot="1" x14ac:dyDescent="0.3">
      <c r="C37" s="9" t="s">
        <v>13</v>
      </c>
      <c r="D37" s="5">
        <v>164</v>
      </c>
      <c r="E37" s="7">
        <v>9275</v>
      </c>
      <c r="F37" s="7">
        <v>116992</v>
      </c>
      <c r="G37" s="13">
        <v>13</v>
      </c>
      <c r="H37" s="14">
        <v>57</v>
      </c>
      <c r="I37" s="14">
        <v>713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4868</v>
      </c>
      <c r="E39" s="26">
        <f t="shared" ref="E39:F39" si="0">SUM(E9+E14+E19+E26+E31+E37+E32)</f>
        <v>46200</v>
      </c>
      <c r="F39" s="26">
        <f t="shared" si="0"/>
        <v>755862</v>
      </c>
      <c r="G39" s="27">
        <f>F39/E39</f>
        <v>16.36064935064935</v>
      </c>
      <c r="H39" s="29">
        <f>E39/D39</f>
        <v>9.4905505341002456</v>
      </c>
      <c r="I39" s="29">
        <f>F39/D39</f>
        <v>155.27156943303206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57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35</v>
      </c>
      <c r="E7" s="6">
        <v>96</v>
      </c>
      <c r="F7" s="7">
        <v>1034</v>
      </c>
      <c r="G7" s="6">
        <v>11</v>
      </c>
      <c r="H7" s="5">
        <v>3</v>
      </c>
      <c r="I7" s="5">
        <v>30</v>
      </c>
    </row>
    <row r="8" spans="2:9" ht="15.75" thickBot="1" x14ac:dyDescent="0.3">
      <c r="C8" s="4" t="s">
        <v>11</v>
      </c>
      <c r="D8" s="5">
        <v>121</v>
      </c>
      <c r="E8" s="6">
        <v>147</v>
      </c>
      <c r="F8" s="7">
        <v>3382</v>
      </c>
      <c r="G8" s="6">
        <v>23</v>
      </c>
      <c r="H8" s="5">
        <v>1</v>
      </c>
      <c r="I8" s="5">
        <v>28</v>
      </c>
    </row>
    <row r="9" spans="2:9" ht="15.75" thickBot="1" x14ac:dyDescent="0.3">
      <c r="C9" s="9" t="s">
        <v>13</v>
      </c>
      <c r="D9" s="5">
        <v>156</v>
      </c>
      <c r="E9" s="6">
        <v>243</v>
      </c>
      <c r="F9" s="7">
        <v>4416</v>
      </c>
      <c r="G9" s="13">
        <v>18</v>
      </c>
      <c r="H9" s="14">
        <v>2</v>
      </c>
      <c r="I9" s="14">
        <v>28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1412</v>
      </c>
      <c r="E11" s="7">
        <v>3975</v>
      </c>
      <c r="F11" s="7">
        <v>85169</v>
      </c>
      <c r="G11" s="6">
        <v>21</v>
      </c>
      <c r="H11" s="5">
        <v>3</v>
      </c>
      <c r="I11" s="5">
        <v>60</v>
      </c>
    </row>
    <row r="12" spans="2:9" ht="15.75" thickBot="1" x14ac:dyDescent="0.3">
      <c r="C12" s="4" t="s">
        <v>15</v>
      </c>
      <c r="D12" s="5">
        <v>497</v>
      </c>
      <c r="E12" s="6">
        <v>482</v>
      </c>
      <c r="F12" s="7">
        <v>4663</v>
      </c>
      <c r="G12" s="6">
        <v>10</v>
      </c>
      <c r="H12" s="5">
        <v>1</v>
      </c>
      <c r="I12" s="5">
        <v>9</v>
      </c>
    </row>
    <row r="13" spans="2:9" ht="15.75" thickBot="1" x14ac:dyDescent="0.3">
      <c r="C13" s="4" t="s">
        <v>11</v>
      </c>
      <c r="D13" s="5">
        <v>128</v>
      </c>
      <c r="E13" s="6">
        <v>368</v>
      </c>
      <c r="F13" s="7">
        <v>7475</v>
      </c>
      <c r="G13" s="6">
        <v>20</v>
      </c>
      <c r="H13" s="5">
        <v>3</v>
      </c>
      <c r="I13" s="5">
        <v>58</v>
      </c>
    </row>
    <row r="14" spans="2:9" ht="15.75" thickBot="1" x14ac:dyDescent="0.3">
      <c r="C14" s="9" t="s">
        <v>13</v>
      </c>
      <c r="D14" s="15">
        <v>2037</v>
      </c>
      <c r="E14" s="7">
        <v>4825</v>
      </c>
      <c r="F14" s="7">
        <v>97307</v>
      </c>
      <c r="G14" s="13">
        <v>20</v>
      </c>
      <c r="H14" s="14">
        <v>2</v>
      </c>
      <c r="I14" s="14">
        <v>48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1747</v>
      </c>
      <c r="E16" s="15">
        <v>9662</v>
      </c>
      <c r="F16" s="15">
        <v>252657</v>
      </c>
      <c r="G16" s="6">
        <v>26</v>
      </c>
      <c r="H16" s="5">
        <v>6</v>
      </c>
      <c r="I16" s="5">
        <v>145</v>
      </c>
    </row>
    <row r="17" spans="3:9" ht="15.75" thickBot="1" x14ac:dyDescent="0.3">
      <c r="C17" s="4" t="s">
        <v>15</v>
      </c>
      <c r="D17" s="5">
        <v>232</v>
      </c>
      <c r="E17" s="5">
        <v>258</v>
      </c>
      <c r="F17" s="15">
        <v>2204</v>
      </c>
      <c r="G17" s="6">
        <v>9</v>
      </c>
      <c r="H17" s="5">
        <v>1</v>
      </c>
      <c r="I17" s="5">
        <v>10</v>
      </c>
    </row>
    <row r="18" spans="3:9" ht="15.75" thickBot="1" x14ac:dyDescent="0.3">
      <c r="C18" s="4" t="s">
        <v>11</v>
      </c>
      <c r="D18" s="5">
        <v>99</v>
      </c>
      <c r="E18" s="6">
        <v>404</v>
      </c>
      <c r="F18" s="7">
        <v>8353</v>
      </c>
      <c r="G18" s="6">
        <v>21</v>
      </c>
      <c r="H18" s="5">
        <v>4</v>
      </c>
      <c r="I18" s="5">
        <v>84</v>
      </c>
    </row>
    <row r="19" spans="3:9" ht="15.75" thickBot="1" x14ac:dyDescent="0.3">
      <c r="C19" s="9" t="s">
        <v>13</v>
      </c>
      <c r="D19" s="15">
        <v>2078</v>
      </c>
      <c r="E19" s="7">
        <v>10324</v>
      </c>
      <c r="F19" s="7">
        <v>263214</v>
      </c>
      <c r="G19" s="13">
        <v>25</v>
      </c>
      <c r="H19" s="14">
        <v>5</v>
      </c>
      <c r="I19" s="14">
        <v>127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182</v>
      </c>
      <c r="E21" s="15">
        <v>3125</v>
      </c>
      <c r="F21" s="15">
        <v>48279</v>
      </c>
      <c r="G21" s="6">
        <v>15</v>
      </c>
      <c r="H21" s="5">
        <v>17</v>
      </c>
      <c r="I21" s="5">
        <v>265</v>
      </c>
    </row>
    <row r="22" spans="3:9" ht="15.75" thickBot="1" x14ac:dyDescent="0.3">
      <c r="C22" s="4" t="s">
        <v>18</v>
      </c>
      <c r="D22" s="5" t="s">
        <v>12</v>
      </c>
      <c r="E22" s="5" t="s">
        <v>12</v>
      </c>
      <c r="F22" s="5" t="s">
        <v>12</v>
      </c>
      <c r="G22" s="6" t="s">
        <v>12</v>
      </c>
      <c r="H22" s="5" t="s">
        <v>12</v>
      </c>
      <c r="I22" s="5" t="s">
        <v>12</v>
      </c>
    </row>
    <row r="23" spans="3:9" ht="15.75" thickBot="1" x14ac:dyDescent="0.3">
      <c r="C23" s="4" t="s">
        <v>19</v>
      </c>
      <c r="D23" s="5">
        <v>86</v>
      </c>
      <c r="E23" s="15">
        <v>1800</v>
      </c>
      <c r="F23" s="15">
        <v>33817</v>
      </c>
      <c r="G23" s="6">
        <v>19</v>
      </c>
      <c r="H23" s="5">
        <v>21</v>
      </c>
      <c r="I23" s="5">
        <v>393</v>
      </c>
    </row>
    <row r="24" spans="3:9" ht="15.75" thickBot="1" x14ac:dyDescent="0.3">
      <c r="C24" s="4" t="s">
        <v>20</v>
      </c>
      <c r="D24" s="5">
        <v>467</v>
      </c>
      <c r="E24" s="15">
        <v>2094</v>
      </c>
      <c r="F24" s="15">
        <v>51492</v>
      </c>
      <c r="G24" s="6">
        <v>25</v>
      </c>
      <c r="H24" s="5">
        <v>4</v>
      </c>
      <c r="I24" s="5">
        <v>110</v>
      </c>
    </row>
    <row r="25" spans="3:9" ht="15.75" thickBot="1" x14ac:dyDescent="0.3">
      <c r="C25" s="4" t="s">
        <v>21</v>
      </c>
      <c r="D25" s="5">
        <v>128</v>
      </c>
      <c r="E25" s="5">
        <v>148</v>
      </c>
      <c r="F25" s="15">
        <v>1207</v>
      </c>
      <c r="G25" s="6">
        <v>8</v>
      </c>
      <c r="H25" s="5">
        <v>1</v>
      </c>
      <c r="I25" s="5">
        <v>9</v>
      </c>
    </row>
    <row r="26" spans="3:9" ht="15.75" thickBot="1" x14ac:dyDescent="0.3">
      <c r="C26" s="9" t="s">
        <v>13</v>
      </c>
      <c r="D26" s="5">
        <v>863</v>
      </c>
      <c r="E26" s="7">
        <v>7167</v>
      </c>
      <c r="F26" s="7">
        <v>134795</v>
      </c>
      <c r="G26" s="13">
        <v>19</v>
      </c>
      <c r="H26" s="14">
        <v>8</v>
      </c>
      <c r="I26" s="14">
        <v>156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269</v>
      </c>
      <c r="E28" s="15">
        <v>3629</v>
      </c>
      <c r="F28" s="15">
        <v>71605</v>
      </c>
      <c r="G28" s="6">
        <v>20</v>
      </c>
      <c r="H28" s="5">
        <v>13</v>
      </c>
      <c r="I28" s="5">
        <v>266</v>
      </c>
    </row>
    <row r="29" spans="3:9" ht="15.75" thickBot="1" x14ac:dyDescent="0.3">
      <c r="C29" s="4" t="s">
        <v>23</v>
      </c>
      <c r="D29" s="5">
        <v>88</v>
      </c>
      <c r="E29" s="15">
        <v>3368</v>
      </c>
      <c r="F29" s="15">
        <v>36944</v>
      </c>
      <c r="G29" s="6">
        <v>11</v>
      </c>
      <c r="H29" s="5">
        <v>38</v>
      </c>
      <c r="I29" s="5">
        <v>420</v>
      </c>
    </row>
    <row r="30" spans="3:9" ht="15.75" thickBot="1" x14ac:dyDescent="0.3">
      <c r="C30" s="4" t="s">
        <v>24</v>
      </c>
      <c r="D30" s="5">
        <v>14</v>
      </c>
      <c r="E30" s="6">
        <v>993</v>
      </c>
      <c r="F30" s="7">
        <v>6044</v>
      </c>
      <c r="G30" s="6">
        <v>6</v>
      </c>
      <c r="H30" s="5">
        <v>71</v>
      </c>
      <c r="I30" s="5">
        <v>432</v>
      </c>
    </row>
    <row r="31" spans="3:9" ht="15.75" thickBot="1" x14ac:dyDescent="0.3">
      <c r="C31" s="9" t="s">
        <v>13</v>
      </c>
      <c r="D31" s="5">
        <v>371</v>
      </c>
      <c r="E31" s="7">
        <v>7990</v>
      </c>
      <c r="F31" s="7">
        <v>114593</v>
      </c>
      <c r="G31" s="13">
        <v>14</v>
      </c>
      <c r="H31" s="14">
        <v>22</v>
      </c>
      <c r="I31" s="14">
        <v>309</v>
      </c>
    </row>
    <row r="32" spans="3:9" ht="15.75" thickBot="1" x14ac:dyDescent="0.3">
      <c r="C32" s="4" t="s">
        <v>25</v>
      </c>
      <c r="D32" s="5" t="s">
        <v>12</v>
      </c>
      <c r="E32" s="6" t="s">
        <v>12</v>
      </c>
      <c r="F32" s="6" t="s">
        <v>12</v>
      </c>
      <c r="G32" s="6" t="s">
        <v>12</v>
      </c>
      <c r="H32" s="5" t="s">
        <v>12</v>
      </c>
      <c r="I32" s="5" t="s">
        <v>12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9</v>
      </c>
      <c r="E34" s="5">
        <v>375</v>
      </c>
      <c r="F34" s="15">
        <v>3166</v>
      </c>
      <c r="G34" s="6">
        <v>8</v>
      </c>
      <c r="H34" s="5">
        <v>42</v>
      </c>
      <c r="I34" s="5">
        <v>352</v>
      </c>
    </row>
    <row r="35" spans="3:9" ht="15.75" thickBot="1" x14ac:dyDescent="0.3">
      <c r="C35" s="4" t="s">
        <v>28</v>
      </c>
      <c r="D35" s="5">
        <v>9</v>
      </c>
      <c r="E35" s="5">
        <v>263</v>
      </c>
      <c r="F35" s="15">
        <v>2567</v>
      </c>
      <c r="G35" s="6">
        <v>10</v>
      </c>
      <c r="H35" s="5">
        <v>29</v>
      </c>
      <c r="I35" s="5">
        <v>285</v>
      </c>
    </row>
    <row r="36" spans="3:9" ht="15.75" thickBot="1" x14ac:dyDescent="0.3">
      <c r="C36" s="4" t="s">
        <v>29</v>
      </c>
      <c r="D36" s="5">
        <v>72</v>
      </c>
      <c r="E36" s="15">
        <v>4817</v>
      </c>
      <c r="F36" s="15">
        <v>65261</v>
      </c>
      <c r="G36" s="6">
        <v>14</v>
      </c>
      <c r="H36" s="5">
        <v>67</v>
      </c>
      <c r="I36" s="5">
        <v>906</v>
      </c>
    </row>
    <row r="37" spans="3:9" ht="15.75" thickBot="1" x14ac:dyDescent="0.3">
      <c r="C37" s="9" t="s">
        <v>13</v>
      </c>
      <c r="D37" s="5">
        <v>90</v>
      </c>
      <c r="E37" s="7">
        <v>5455</v>
      </c>
      <c r="F37" s="7">
        <v>70994</v>
      </c>
      <c r="G37" s="13">
        <v>13</v>
      </c>
      <c r="H37" s="14">
        <v>61</v>
      </c>
      <c r="I37" s="14">
        <v>789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SUM(D9+D14+D19+D26+D31+D37)</f>
        <v>5595</v>
      </c>
      <c r="E39" s="26">
        <f t="shared" ref="E39:F39" si="0">SUM(E9+E14+E19+E26+E31+E37)</f>
        <v>36004</v>
      </c>
      <c r="F39" s="26">
        <f t="shared" si="0"/>
        <v>685319</v>
      </c>
      <c r="G39" s="27">
        <f>F39/E39</f>
        <v>19.034523941784247</v>
      </c>
      <c r="H39" s="29">
        <f>E39/D39</f>
        <v>6.4350312779267203</v>
      </c>
      <c r="I39" s="29">
        <f>F39/D39</f>
        <v>122.48775692582663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4" sqref="B4"/>
    </sheetView>
  </sheetViews>
  <sheetFormatPr baseColWidth="10" defaultRowHeight="15" x14ac:dyDescent="0.25"/>
  <cols>
    <col min="3" max="3" width="24.570312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24" t="s">
        <v>58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138</v>
      </c>
      <c r="E7" s="7">
        <v>1071</v>
      </c>
      <c r="F7" s="7">
        <v>8589</v>
      </c>
      <c r="G7" s="6">
        <v>8</v>
      </c>
      <c r="H7" s="5">
        <v>8</v>
      </c>
      <c r="I7" s="5">
        <v>62</v>
      </c>
    </row>
    <row r="8" spans="2:9" ht="15.75" thickBot="1" x14ac:dyDescent="0.3">
      <c r="C8" s="4" t="s">
        <v>11</v>
      </c>
      <c r="D8" s="5" t="s">
        <v>12</v>
      </c>
      <c r="E8" s="6" t="s">
        <v>12</v>
      </c>
      <c r="F8" s="6" t="s">
        <v>12</v>
      </c>
      <c r="G8" s="6" t="s">
        <v>12</v>
      </c>
      <c r="H8" s="5" t="s">
        <v>12</v>
      </c>
      <c r="I8" s="5" t="s">
        <v>12</v>
      </c>
    </row>
    <row r="9" spans="2:9" ht="15.75" thickBot="1" x14ac:dyDescent="0.3">
      <c r="C9" s="9" t="s">
        <v>13</v>
      </c>
      <c r="D9" s="5">
        <v>138</v>
      </c>
      <c r="E9" s="7">
        <v>1071</v>
      </c>
      <c r="F9" s="7">
        <v>8589</v>
      </c>
      <c r="G9" s="13">
        <v>8</v>
      </c>
      <c r="H9" s="14">
        <v>8</v>
      </c>
      <c r="I9" s="14">
        <v>62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1670</v>
      </c>
      <c r="E11" s="7">
        <v>5299</v>
      </c>
      <c r="F11" s="7">
        <v>92429</v>
      </c>
      <c r="G11" s="6">
        <v>17</v>
      </c>
      <c r="H11" s="5">
        <v>3</v>
      </c>
      <c r="I11" s="5">
        <v>55</v>
      </c>
    </row>
    <row r="12" spans="2:9" ht="15.75" thickBot="1" x14ac:dyDescent="0.3">
      <c r="C12" s="4" t="s">
        <v>15</v>
      </c>
      <c r="D12" s="5">
        <v>527</v>
      </c>
      <c r="E12" s="6">
        <v>465</v>
      </c>
      <c r="F12" s="7">
        <v>3030</v>
      </c>
      <c r="G12" s="6">
        <v>7</v>
      </c>
      <c r="H12" s="5">
        <v>1</v>
      </c>
      <c r="I12" s="5">
        <v>6</v>
      </c>
    </row>
    <row r="13" spans="2:9" ht="15.75" thickBot="1" x14ac:dyDescent="0.3">
      <c r="C13" s="4" t="s">
        <v>11</v>
      </c>
      <c r="D13" s="5" t="s">
        <v>12</v>
      </c>
      <c r="E13" s="6" t="s">
        <v>12</v>
      </c>
      <c r="F13" s="6" t="s">
        <v>12</v>
      </c>
      <c r="G13" s="6" t="s">
        <v>12</v>
      </c>
      <c r="H13" s="5" t="s">
        <v>12</v>
      </c>
      <c r="I13" s="5" t="s">
        <v>12</v>
      </c>
    </row>
    <row r="14" spans="2:9" ht="15.75" thickBot="1" x14ac:dyDescent="0.3">
      <c r="C14" s="9" t="s">
        <v>13</v>
      </c>
      <c r="D14" s="15">
        <v>2197</v>
      </c>
      <c r="E14" s="7">
        <v>5764</v>
      </c>
      <c r="F14" s="7">
        <v>95459</v>
      </c>
      <c r="G14" s="13">
        <v>17</v>
      </c>
      <c r="H14" s="14">
        <v>3</v>
      </c>
      <c r="I14" s="14">
        <v>43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2200</v>
      </c>
      <c r="E16" s="15">
        <v>14519</v>
      </c>
      <c r="F16" s="15">
        <v>344620</v>
      </c>
      <c r="G16" s="6">
        <v>24</v>
      </c>
      <c r="H16" s="5">
        <v>7</v>
      </c>
      <c r="I16" s="5">
        <v>157</v>
      </c>
    </row>
    <row r="17" spans="3:9" ht="15.75" thickBot="1" x14ac:dyDescent="0.3">
      <c r="C17" s="4" t="s">
        <v>15</v>
      </c>
      <c r="D17" s="5">
        <v>160</v>
      </c>
      <c r="E17" s="5">
        <v>171</v>
      </c>
      <c r="F17" s="15">
        <v>1021</v>
      </c>
      <c r="G17" s="6">
        <v>6</v>
      </c>
      <c r="H17" s="5">
        <v>1</v>
      </c>
      <c r="I17" s="5">
        <v>6</v>
      </c>
    </row>
    <row r="18" spans="3:9" ht="15.75" thickBot="1" x14ac:dyDescent="0.3">
      <c r="C18" s="4" t="s">
        <v>11</v>
      </c>
      <c r="D18" s="5" t="s">
        <v>12</v>
      </c>
      <c r="E18" s="6" t="s">
        <v>12</v>
      </c>
      <c r="F18" s="6" t="s">
        <v>12</v>
      </c>
      <c r="G18" s="6" t="s">
        <v>12</v>
      </c>
      <c r="H18" s="5" t="s">
        <v>12</v>
      </c>
      <c r="I18" s="5" t="s">
        <v>12</v>
      </c>
    </row>
    <row r="19" spans="3:9" ht="15.75" thickBot="1" x14ac:dyDescent="0.3">
      <c r="C19" s="9" t="s">
        <v>13</v>
      </c>
      <c r="D19" s="15">
        <v>2360</v>
      </c>
      <c r="E19" s="7">
        <v>14690</v>
      </c>
      <c r="F19" s="7">
        <v>345641</v>
      </c>
      <c r="G19" s="13">
        <v>24</v>
      </c>
      <c r="H19" s="14">
        <v>6</v>
      </c>
      <c r="I19" s="14">
        <v>146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305</v>
      </c>
      <c r="E21" s="15">
        <v>6355</v>
      </c>
      <c r="F21" s="15">
        <v>86540</v>
      </c>
      <c r="G21" s="6">
        <v>14</v>
      </c>
      <c r="H21" s="5">
        <v>21</v>
      </c>
      <c r="I21" s="5">
        <v>284</v>
      </c>
    </row>
    <row r="22" spans="3:9" ht="15.75" thickBot="1" x14ac:dyDescent="0.3">
      <c r="C22" s="4" t="s">
        <v>18</v>
      </c>
      <c r="D22" s="5" t="s">
        <v>12</v>
      </c>
      <c r="E22" s="5" t="s">
        <v>12</v>
      </c>
      <c r="F22" s="5" t="s">
        <v>12</v>
      </c>
      <c r="G22" s="6" t="s">
        <v>12</v>
      </c>
      <c r="H22" s="5" t="s">
        <v>12</v>
      </c>
      <c r="I22" s="5" t="s">
        <v>12</v>
      </c>
    </row>
    <row r="23" spans="3:9" ht="15.75" thickBot="1" x14ac:dyDescent="0.3">
      <c r="C23" s="4" t="s">
        <v>19</v>
      </c>
      <c r="D23" s="5">
        <v>189</v>
      </c>
      <c r="E23" s="15">
        <v>4168</v>
      </c>
      <c r="F23" s="15">
        <v>65155</v>
      </c>
      <c r="G23" s="6">
        <v>16</v>
      </c>
      <c r="H23" s="5">
        <v>22</v>
      </c>
      <c r="I23" s="5">
        <v>345</v>
      </c>
    </row>
    <row r="24" spans="3:9" ht="15.75" thickBot="1" x14ac:dyDescent="0.3">
      <c r="C24" s="4" t="s">
        <v>20</v>
      </c>
      <c r="D24" s="5">
        <v>298</v>
      </c>
      <c r="E24" s="15">
        <v>1012</v>
      </c>
      <c r="F24" s="15">
        <v>15660</v>
      </c>
      <c r="G24" s="6">
        <v>15</v>
      </c>
      <c r="H24" s="5">
        <v>3</v>
      </c>
      <c r="I24" s="5">
        <v>53</v>
      </c>
    </row>
    <row r="25" spans="3:9" ht="15.75" thickBot="1" x14ac:dyDescent="0.3">
      <c r="C25" s="4" t="s">
        <v>21</v>
      </c>
      <c r="D25" s="5">
        <v>65</v>
      </c>
      <c r="E25" s="5">
        <v>69</v>
      </c>
      <c r="F25" s="5">
        <v>373</v>
      </c>
      <c r="G25" s="6">
        <v>5</v>
      </c>
      <c r="H25" s="5">
        <v>1</v>
      </c>
      <c r="I25" s="5">
        <v>6</v>
      </c>
    </row>
    <row r="26" spans="3:9" ht="15.75" thickBot="1" x14ac:dyDescent="0.3">
      <c r="C26" s="9" t="s">
        <v>13</v>
      </c>
      <c r="D26" s="5">
        <v>857</v>
      </c>
      <c r="E26" s="7">
        <v>11604</v>
      </c>
      <c r="F26" s="7">
        <v>167728</v>
      </c>
      <c r="G26" s="13">
        <v>14</v>
      </c>
      <c r="H26" s="14">
        <v>14</v>
      </c>
      <c r="I26" s="14">
        <v>196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358</v>
      </c>
      <c r="E28" s="15">
        <v>5351</v>
      </c>
      <c r="F28" s="15">
        <v>61371</v>
      </c>
      <c r="G28" s="6">
        <v>11</v>
      </c>
      <c r="H28" s="5">
        <v>15</v>
      </c>
      <c r="I28" s="5">
        <v>171</v>
      </c>
    </row>
    <row r="29" spans="3:9" ht="15.75" thickBot="1" x14ac:dyDescent="0.3">
      <c r="C29" s="4" t="s">
        <v>23</v>
      </c>
      <c r="D29" s="5">
        <v>107</v>
      </c>
      <c r="E29" s="15">
        <v>7365</v>
      </c>
      <c r="F29" s="15">
        <v>71064</v>
      </c>
      <c r="G29" s="6">
        <v>10</v>
      </c>
      <c r="H29" s="5">
        <v>69</v>
      </c>
      <c r="I29" s="5">
        <v>664</v>
      </c>
    </row>
    <row r="30" spans="3:9" ht="15.75" thickBot="1" x14ac:dyDescent="0.3">
      <c r="C30" s="4" t="s">
        <v>24</v>
      </c>
      <c r="D30" s="5">
        <v>14</v>
      </c>
      <c r="E30" s="7">
        <v>1626</v>
      </c>
      <c r="F30" s="7">
        <v>8052</v>
      </c>
      <c r="G30" s="6">
        <v>5</v>
      </c>
      <c r="H30" s="5">
        <v>116</v>
      </c>
      <c r="I30" s="5">
        <v>575</v>
      </c>
    </row>
    <row r="31" spans="3:9" ht="15.75" thickBot="1" x14ac:dyDescent="0.3">
      <c r="C31" s="9" t="s">
        <v>13</v>
      </c>
      <c r="D31" s="5">
        <v>479</v>
      </c>
      <c r="E31" s="7">
        <v>14342</v>
      </c>
      <c r="F31" s="7">
        <v>140487</v>
      </c>
      <c r="G31" s="13">
        <v>10</v>
      </c>
      <c r="H31" s="14">
        <v>30</v>
      </c>
      <c r="I31" s="14">
        <v>293</v>
      </c>
    </row>
    <row r="32" spans="3:9" ht="15.75" thickBot="1" x14ac:dyDescent="0.3">
      <c r="C32" s="4" t="s">
        <v>25</v>
      </c>
      <c r="D32" s="5">
        <v>14</v>
      </c>
      <c r="E32" s="6">
        <v>196</v>
      </c>
      <c r="F32" s="6">
        <v>928</v>
      </c>
      <c r="G32" s="6">
        <v>5</v>
      </c>
      <c r="H32" s="5">
        <v>14</v>
      </c>
      <c r="I32" s="5">
        <v>66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10</v>
      </c>
      <c r="E34" s="5">
        <v>528</v>
      </c>
      <c r="F34" s="15">
        <v>9970</v>
      </c>
      <c r="G34" s="6">
        <v>19</v>
      </c>
      <c r="H34" s="5">
        <v>53</v>
      </c>
      <c r="I34" s="5">
        <v>997</v>
      </c>
    </row>
    <row r="35" spans="3:9" ht="15.75" thickBot="1" x14ac:dyDescent="0.3">
      <c r="C35" s="4" t="s">
        <v>28</v>
      </c>
      <c r="D35" s="5">
        <v>14</v>
      </c>
      <c r="E35" s="5">
        <v>450</v>
      </c>
      <c r="F35" s="15">
        <v>3449</v>
      </c>
      <c r="G35" s="6">
        <v>8</v>
      </c>
      <c r="H35" s="5">
        <v>32</v>
      </c>
      <c r="I35" s="5">
        <v>246</v>
      </c>
    </row>
    <row r="36" spans="3:9" ht="15.75" thickBot="1" x14ac:dyDescent="0.3">
      <c r="C36" s="4" t="s">
        <v>29</v>
      </c>
      <c r="D36" s="5">
        <v>172</v>
      </c>
      <c r="E36" s="15">
        <v>9119</v>
      </c>
      <c r="F36" s="15">
        <v>120327</v>
      </c>
      <c r="G36" s="6">
        <v>13</v>
      </c>
      <c r="H36" s="5">
        <v>53</v>
      </c>
      <c r="I36" s="5">
        <v>700</v>
      </c>
    </row>
    <row r="37" spans="3:9" ht="15.75" thickBot="1" x14ac:dyDescent="0.3">
      <c r="C37" s="9" t="s">
        <v>13</v>
      </c>
      <c r="D37" s="5">
        <v>196</v>
      </c>
      <c r="E37" s="7">
        <v>10097</v>
      </c>
      <c r="F37" s="7">
        <v>133746</v>
      </c>
      <c r="G37" s="13">
        <v>13</v>
      </c>
      <c r="H37" s="14">
        <v>52</v>
      </c>
      <c r="I37" s="14">
        <v>682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6241</v>
      </c>
      <c r="E39" s="26">
        <f t="shared" ref="E39:F39" si="0">SUM(E9+E14+E19+E26+E31+E37+E32)</f>
        <v>57764</v>
      </c>
      <c r="F39" s="26">
        <f t="shared" si="0"/>
        <v>892578</v>
      </c>
      <c r="G39" s="27">
        <f>F39/E39</f>
        <v>15.452150128107471</v>
      </c>
      <c r="H39" s="29">
        <f>E39/D39</f>
        <v>9.2555680179458424</v>
      </c>
      <c r="I39" s="29">
        <f>F39/D39</f>
        <v>143.01842653420925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24" t="s">
        <v>59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39</v>
      </c>
      <c r="E7" s="6">
        <v>69</v>
      </c>
      <c r="F7" s="7">
        <v>1774</v>
      </c>
      <c r="G7" s="6">
        <v>26</v>
      </c>
      <c r="H7" s="5">
        <v>2</v>
      </c>
      <c r="I7" s="5">
        <v>45</v>
      </c>
    </row>
    <row r="8" spans="2:9" ht="15.75" thickBot="1" x14ac:dyDescent="0.3">
      <c r="C8" s="4" t="s">
        <v>11</v>
      </c>
      <c r="D8" s="5">
        <v>23</v>
      </c>
      <c r="E8" s="6">
        <v>40</v>
      </c>
      <c r="F8" s="6">
        <v>715</v>
      </c>
      <c r="G8" s="6">
        <v>18</v>
      </c>
      <c r="H8" s="5">
        <v>2</v>
      </c>
      <c r="I8" s="5">
        <v>31</v>
      </c>
    </row>
    <row r="9" spans="2:9" ht="15.75" thickBot="1" x14ac:dyDescent="0.3">
      <c r="C9" s="9" t="s">
        <v>13</v>
      </c>
      <c r="D9" s="5">
        <v>62</v>
      </c>
      <c r="E9" s="6">
        <v>109</v>
      </c>
      <c r="F9" s="7">
        <v>2489</v>
      </c>
      <c r="G9" s="13">
        <v>23</v>
      </c>
      <c r="H9" s="14">
        <v>2</v>
      </c>
      <c r="I9" s="14">
        <v>40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5">
        <v>595</v>
      </c>
      <c r="E11" s="7">
        <v>2115</v>
      </c>
      <c r="F11" s="7">
        <v>42165</v>
      </c>
      <c r="G11" s="6">
        <v>20</v>
      </c>
      <c r="H11" s="5">
        <v>4</v>
      </c>
      <c r="I11" s="5">
        <v>71</v>
      </c>
    </row>
    <row r="12" spans="2:9" ht="15.75" thickBot="1" x14ac:dyDescent="0.3">
      <c r="C12" s="4" t="s">
        <v>15</v>
      </c>
      <c r="D12" s="5">
        <v>194</v>
      </c>
      <c r="E12" s="6">
        <v>226</v>
      </c>
      <c r="F12" s="7">
        <v>2338</v>
      </c>
      <c r="G12" s="6">
        <v>10</v>
      </c>
      <c r="H12" s="5">
        <v>1</v>
      </c>
      <c r="I12" s="5">
        <v>12</v>
      </c>
    </row>
    <row r="13" spans="2:9" ht="15.75" thickBot="1" x14ac:dyDescent="0.3">
      <c r="C13" s="4" t="s">
        <v>11</v>
      </c>
      <c r="D13" s="5">
        <v>20</v>
      </c>
      <c r="E13" s="6">
        <v>68</v>
      </c>
      <c r="F13" s="7">
        <v>1531</v>
      </c>
      <c r="G13" s="6">
        <v>23</v>
      </c>
      <c r="H13" s="5">
        <v>3</v>
      </c>
      <c r="I13" s="5">
        <v>77</v>
      </c>
    </row>
    <row r="14" spans="2:9" ht="15.75" thickBot="1" x14ac:dyDescent="0.3">
      <c r="C14" s="9" t="s">
        <v>13</v>
      </c>
      <c r="D14" s="5">
        <v>809</v>
      </c>
      <c r="E14" s="7">
        <v>2409</v>
      </c>
      <c r="F14" s="7">
        <v>46034</v>
      </c>
      <c r="G14" s="13">
        <v>19</v>
      </c>
      <c r="H14" s="14">
        <v>3</v>
      </c>
      <c r="I14" s="14">
        <v>57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5">
        <v>699</v>
      </c>
      <c r="E16" s="15">
        <v>5891</v>
      </c>
      <c r="F16" s="15">
        <v>140717</v>
      </c>
      <c r="G16" s="6">
        <v>24</v>
      </c>
      <c r="H16" s="5">
        <v>8</v>
      </c>
      <c r="I16" s="5">
        <v>201</v>
      </c>
    </row>
    <row r="17" spans="3:9" ht="15.75" thickBot="1" x14ac:dyDescent="0.3">
      <c r="C17" s="4" t="s">
        <v>15</v>
      </c>
      <c r="D17" s="5">
        <v>70</v>
      </c>
      <c r="E17" s="5">
        <v>86</v>
      </c>
      <c r="F17" s="5">
        <v>748</v>
      </c>
      <c r="G17" s="6">
        <v>9</v>
      </c>
      <c r="H17" s="5">
        <v>1</v>
      </c>
      <c r="I17" s="5">
        <v>11</v>
      </c>
    </row>
    <row r="18" spans="3:9" ht="15.75" thickBot="1" x14ac:dyDescent="0.3">
      <c r="C18" s="4" t="s">
        <v>11</v>
      </c>
      <c r="D18" s="5">
        <v>14</v>
      </c>
      <c r="E18" s="6">
        <v>122</v>
      </c>
      <c r="F18" s="7">
        <v>3056</v>
      </c>
      <c r="G18" s="6">
        <v>25</v>
      </c>
      <c r="H18" s="5">
        <v>9</v>
      </c>
      <c r="I18" s="5">
        <v>218</v>
      </c>
    </row>
    <row r="19" spans="3:9" ht="15.75" thickBot="1" x14ac:dyDescent="0.3">
      <c r="C19" s="9" t="s">
        <v>13</v>
      </c>
      <c r="D19" s="5">
        <v>783</v>
      </c>
      <c r="E19" s="7">
        <v>6099</v>
      </c>
      <c r="F19" s="7">
        <v>144521</v>
      </c>
      <c r="G19" s="13">
        <v>24</v>
      </c>
      <c r="H19" s="14">
        <v>8</v>
      </c>
      <c r="I19" s="14">
        <v>185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135</v>
      </c>
      <c r="E21" s="15">
        <v>2649</v>
      </c>
      <c r="F21" s="15">
        <v>30973</v>
      </c>
      <c r="G21" s="6">
        <v>12</v>
      </c>
      <c r="H21" s="5">
        <v>20</v>
      </c>
      <c r="I21" s="5">
        <v>229</v>
      </c>
    </row>
    <row r="22" spans="3:9" ht="15.75" thickBot="1" x14ac:dyDescent="0.3">
      <c r="C22" s="4" t="s">
        <v>18</v>
      </c>
      <c r="D22" s="5" t="s">
        <v>12</v>
      </c>
      <c r="E22" s="5" t="s">
        <v>12</v>
      </c>
      <c r="F22" s="5" t="s">
        <v>12</v>
      </c>
      <c r="G22" s="6" t="s">
        <v>12</v>
      </c>
      <c r="H22" s="5" t="s">
        <v>12</v>
      </c>
      <c r="I22" s="5" t="s">
        <v>12</v>
      </c>
    </row>
    <row r="23" spans="3:9" ht="15.75" thickBot="1" x14ac:dyDescent="0.3">
      <c r="C23" s="4" t="s">
        <v>19</v>
      </c>
      <c r="D23" s="5">
        <v>76</v>
      </c>
      <c r="E23" s="15">
        <v>1985</v>
      </c>
      <c r="F23" s="15">
        <v>25431</v>
      </c>
      <c r="G23" s="6">
        <v>13</v>
      </c>
      <c r="H23" s="5">
        <v>26</v>
      </c>
      <c r="I23" s="5">
        <v>335</v>
      </c>
    </row>
    <row r="24" spans="3:9" ht="15.75" thickBot="1" x14ac:dyDescent="0.3">
      <c r="C24" s="4" t="s">
        <v>20</v>
      </c>
      <c r="D24" s="5">
        <v>148</v>
      </c>
      <c r="E24" s="5">
        <v>902</v>
      </c>
      <c r="F24" s="15">
        <v>17656</v>
      </c>
      <c r="G24" s="6">
        <v>20</v>
      </c>
      <c r="H24" s="5">
        <v>6</v>
      </c>
      <c r="I24" s="5">
        <v>119</v>
      </c>
    </row>
    <row r="25" spans="3:9" ht="15.75" thickBot="1" x14ac:dyDescent="0.3">
      <c r="C25" s="4" t="s">
        <v>21</v>
      </c>
      <c r="D25" s="5">
        <v>36</v>
      </c>
      <c r="E25" s="5">
        <v>39</v>
      </c>
      <c r="F25" s="5">
        <v>294</v>
      </c>
      <c r="G25" s="6">
        <v>8</v>
      </c>
      <c r="H25" s="5">
        <v>1</v>
      </c>
      <c r="I25" s="5">
        <v>8</v>
      </c>
    </row>
    <row r="26" spans="3:9" ht="15.75" thickBot="1" x14ac:dyDescent="0.3">
      <c r="C26" s="9" t="s">
        <v>13</v>
      </c>
      <c r="D26" s="5">
        <v>395</v>
      </c>
      <c r="E26" s="7">
        <v>5575</v>
      </c>
      <c r="F26" s="7">
        <v>74354</v>
      </c>
      <c r="G26" s="13">
        <v>13</v>
      </c>
      <c r="H26" s="14">
        <v>14</v>
      </c>
      <c r="I26" s="14">
        <v>188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157</v>
      </c>
      <c r="E28" s="15">
        <v>2335</v>
      </c>
      <c r="F28" s="15">
        <v>29094</v>
      </c>
      <c r="G28" s="6">
        <v>12</v>
      </c>
      <c r="H28" s="5">
        <v>15</v>
      </c>
      <c r="I28" s="5">
        <v>185</v>
      </c>
    </row>
    <row r="29" spans="3:9" ht="15.75" thickBot="1" x14ac:dyDescent="0.3">
      <c r="C29" s="4" t="s">
        <v>23</v>
      </c>
      <c r="D29" s="5">
        <v>60</v>
      </c>
      <c r="E29" s="15">
        <v>2805</v>
      </c>
      <c r="F29" s="15">
        <v>27876</v>
      </c>
      <c r="G29" s="6">
        <v>10</v>
      </c>
      <c r="H29" s="5">
        <v>47</v>
      </c>
      <c r="I29" s="5">
        <v>465</v>
      </c>
    </row>
    <row r="30" spans="3:9" ht="15.75" thickBot="1" x14ac:dyDescent="0.3">
      <c r="C30" s="4" t="s">
        <v>24</v>
      </c>
      <c r="D30" s="5">
        <v>6</v>
      </c>
      <c r="E30" s="6">
        <v>579</v>
      </c>
      <c r="F30" s="7">
        <v>3421</v>
      </c>
      <c r="G30" s="6">
        <v>6</v>
      </c>
      <c r="H30" s="5">
        <v>97</v>
      </c>
      <c r="I30" s="5">
        <v>570</v>
      </c>
    </row>
    <row r="31" spans="3:9" ht="15.75" thickBot="1" x14ac:dyDescent="0.3">
      <c r="C31" s="9" t="s">
        <v>13</v>
      </c>
      <c r="D31" s="5">
        <v>223</v>
      </c>
      <c r="E31" s="7">
        <v>5719</v>
      </c>
      <c r="F31" s="7">
        <v>60391</v>
      </c>
      <c r="G31" s="13">
        <v>11</v>
      </c>
      <c r="H31" s="14">
        <v>26</v>
      </c>
      <c r="I31" s="14">
        <v>271</v>
      </c>
    </row>
    <row r="32" spans="3:9" ht="15.75" thickBot="1" x14ac:dyDescent="0.3">
      <c r="C32" s="4" t="s">
        <v>25</v>
      </c>
      <c r="D32" s="5">
        <v>9</v>
      </c>
      <c r="E32" s="6">
        <v>89</v>
      </c>
      <c r="F32" s="6">
        <v>273</v>
      </c>
      <c r="G32" s="6">
        <v>3</v>
      </c>
      <c r="H32" s="5">
        <v>10</v>
      </c>
      <c r="I32" s="5">
        <v>30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1</v>
      </c>
      <c r="E34" s="5">
        <v>66</v>
      </c>
      <c r="F34" s="15">
        <v>1233</v>
      </c>
      <c r="G34" s="6">
        <v>19</v>
      </c>
      <c r="H34" s="5">
        <v>66</v>
      </c>
      <c r="I34" s="5">
        <v>1233</v>
      </c>
    </row>
    <row r="35" spans="3:9" ht="15.75" thickBot="1" x14ac:dyDescent="0.3">
      <c r="C35" s="4" t="s">
        <v>28</v>
      </c>
      <c r="D35" s="5">
        <v>4</v>
      </c>
      <c r="E35" s="5">
        <v>131</v>
      </c>
      <c r="F35" s="15">
        <v>1751</v>
      </c>
      <c r="G35" s="6">
        <v>13</v>
      </c>
      <c r="H35" s="5">
        <v>33</v>
      </c>
      <c r="I35" s="5">
        <v>438</v>
      </c>
    </row>
    <row r="36" spans="3:9" ht="15.75" thickBot="1" x14ac:dyDescent="0.3">
      <c r="C36" s="4" t="s">
        <v>29</v>
      </c>
      <c r="D36" s="5">
        <v>58</v>
      </c>
      <c r="E36" s="15">
        <v>3139</v>
      </c>
      <c r="F36" s="15">
        <v>37999</v>
      </c>
      <c r="G36" s="6">
        <v>12</v>
      </c>
      <c r="H36" s="5">
        <v>54</v>
      </c>
      <c r="I36" s="5">
        <v>655</v>
      </c>
    </row>
    <row r="37" spans="3:9" ht="15.75" thickBot="1" x14ac:dyDescent="0.3">
      <c r="C37" s="9" t="s">
        <v>13</v>
      </c>
      <c r="D37" s="5">
        <v>63</v>
      </c>
      <c r="E37" s="7">
        <v>3336</v>
      </c>
      <c r="F37" s="7">
        <v>40983</v>
      </c>
      <c r="G37" s="13">
        <v>12</v>
      </c>
      <c r="H37" s="14">
        <v>53</v>
      </c>
      <c r="I37" s="14">
        <v>651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2344</v>
      </c>
      <c r="E39" s="26">
        <f t="shared" ref="E39:F39" si="0">SUM(E9+E14+E19+E26+E31+E37+E32)</f>
        <v>23336</v>
      </c>
      <c r="F39" s="26">
        <f t="shared" si="0"/>
        <v>369045</v>
      </c>
      <c r="G39" s="27">
        <f>F39/E39</f>
        <v>15.814406924922865</v>
      </c>
      <c r="H39" s="29">
        <f>E39/D39</f>
        <v>9.9556313993174061</v>
      </c>
      <c r="I39" s="29">
        <f>F39/D39</f>
        <v>157.4424061433447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D40" sqref="D40"/>
    </sheetView>
  </sheetViews>
  <sheetFormatPr baseColWidth="10" defaultRowHeight="15" x14ac:dyDescent="0.25"/>
  <cols>
    <col min="3" max="3" width="24.5703125" bestFit="1" customWidth="1"/>
    <col min="4" max="4" width="8" bestFit="1" customWidth="1"/>
    <col min="5" max="5" width="8.28515625" bestFit="1" customWidth="1"/>
    <col min="6" max="6" width="7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33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30</v>
      </c>
      <c r="E7" s="6">
        <v>71</v>
      </c>
      <c r="F7" s="7">
        <v>2230</v>
      </c>
      <c r="G7" s="6">
        <v>31</v>
      </c>
      <c r="H7" s="5">
        <v>2</v>
      </c>
      <c r="I7" s="5">
        <v>74</v>
      </c>
    </row>
    <row r="8" spans="2:9" ht="15.75" thickBot="1" x14ac:dyDescent="0.3">
      <c r="C8" s="4" t="s">
        <v>11</v>
      </c>
      <c r="D8" s="5" t="s">
        <v>12</v>
      </c>
      <c r="E8" s="8" t="s">
        <v>12</v>
      </c>
      <c r="F8" s="6"/>
      <c r="G8" s="6" t="s">
        <v>12</v>
      </c>
      <c r="H8" s="5" t="s">
        <v>12</v>
      </c>
      <c r="I8" s="5" t="s">
        <v>12</v>
      </c>
    </row>
    <row r="9" spans="2:9" ht="15.75" thickBot="1" x14ac:dyDescent="0.3">
      <c r="C9" s="9" t="s">
        <v>13</v>
      </c>
      <c r="D9" s="10">
        <v>30</v>
      </c>
      <c r="E9" s="11">
        <v>71</v>
      </c>
      <c r="F9" s="12">
        <v>2230</v>
      </c>
      <c r="G9" s="13">
        <v>31</v>
      </c>
      <c r="H9" s="14">
        <v>2</v>
      </c>
      <c r="I9" s="14">
        <v>74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5">
        <v>316</v>
      </c>
      <c r="E11" s="7">
        <v>1172</v>
      </c>
      <c r="F11" s="7">
        <v>23904</v>
      </c>
      <c r="G11" s="6">
        <v>20</v>
      </c>
      <c r="H11" s="5">
        <v>4</v>
      </c>
      <c r="I11" s="5">
        <v>76</v>
      </c>
    </row>
    <row r="12" spans="2:9" ht="15.75" thickBot="1" x14ac:dyDescent="0.3">
      <c r="C12" s="4" t="s">
        <v>15</v>
      </c>
      <c r="D12" s="5">
        <v>99</v>
      </c>
      <c r="E12" s="6">
        <v>79</v>
      </c>
      <c r="F12" s="6">
        <v>627</v>
      </c>
      <c r="G12" s="6">
        <v>8</v>
      </c>
      <c r="H12" s="5">
        <v>1</v>
      </c>
      <c r="I12" s="5">
        <v>6</v>
      </c>
    </row>
    <row r="13" spans="2:9" ht="15.75" thickBot="1" x14ac:dyDescent="0.3">
      <c r="C13" s="4" t="s">
        <v>11</v>
      </c>
      <c r="D13" s="5" t="s">
        <v>12</v>
      </c>
      <c r="E13" s="6" t="s">
        <v>12</v>
      </c>
      <c r="F13" s="6" t="s">
        <v>12</v>
      </c>
      <c r="G13" s="6" t="s">
        <v>12</v>
      </c>
      <c r="H13" s="5" t="s">
        <v>12</v>
      </c>
      <c r="I13" s="5" t="s">
        <v>12</v>
      </c>
    </row>
    <row r="14" spans="2:9" ht="15.75" thickBot="1" x14ac:dyDescent="0.3">
      <c r="C14" s="9" t="s">
        <v>13</v>
      </c>
      <c r="D14" s="10">
        <v>415</v>
      </c>
      <c r="E14" s="12">
        <v>1251</v>
      </c>
      <c r="F14" s="12">
        <v>24531</v>
      </c>
      <c r="G14" s="13">
        <v>20</v>
      </c>
      <c r="H14" s="14">
        <v>3</v>
      </c>
      <c r="I14" s="14">
        <v>59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5">
        <v>389</v>
      </c>
      <c r="E16" s="15">
        <v>3326</v>
      </c>
      <c r="F16" s="15">
        <v>80253</v>
      </c>
      <c r="G16" s="6">
        <v>24</v>
      </c>
      <c r="H16" s="5">
        <v>9</v>
      </c>
      <c r="I16" s="5">
        <v>206</v>
      </c>
    </row>
    <row r="17" spans="3:9" ht="15.75" thickBot="1" x14ac:dyDescent="0.3">
      <c r="C17" s="4" t="s">
        <v>15</v>
      </c>
      <c r="D17" s="5">
        <v>63</v>
      </c>
      <c r="E17" s="5">
        <v>76</v>
      </c>
      <c r="F17" s="5">
        <v>560</v>
      </c>
      <c r="G17" s="6">
        <v>7</v>
      </c>
      <c r="H17" s="5">
        <v>1</v>
      </c>
      <c r="I17" s="5">
        <v>9</v>
      </c>
    </row>
    <row r="18" spans="3:9" ht="15.75" thickBot="1" x14ac:dyDescent="0.3">
      <c r="C18" s="4" t="s">
        <v>11</v>
      </c>
      <c r="D18" s="5" t="s">
        <v>12</v>
      </c>
      <c r="E18" s="6" t="s">
        <v>12</v>
      </c>
      <c r="F18" s="6" t="s">
        <v>12</v>
      </c>
      <c r="G18" s="6" t="s">
        <v>12</v>
      </c>
      <c r="H18" s="5" t="s">
        <v>12</v>
      </c>
      <c r="I18" s="5" t="s">
        <v>12</v>
      </c>
    </row>
    <row r="19" spans="3:9" ht="15.75" thickBot="1" x14ac:dyDescent="0.3">
      <c r="C19" s="9" t="s">
        <v>13</v>
      </c>
      <c r="D19" s="10">
        <v>452</v>
      </c>
      <c r="E19" s="12">
        <v>3402</v>
      </c>
      <c r="F19" s="12">
        <v>80813</v>
      </c>
      <c r="G19" s="13">
        <v>24</v>
      </c>
      <c r="H19" s="14">
        <v>8</v>
      </c>
      <c r="I19" s="14">
        <v>179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95</v>
      </c>
      <c r="E21" s="15">
        <v>1735</v>
      </c>
      <c r="F21" s="15">
        <v>21794</v>
      </c>
      <c r="G21" s="6">
        <v>13</v>
      </c>
      <c r="H21" s="5">
        <v>18</v>
      </c>
      <c r="I21" s="5">
        <v>229</v>
      </c>
    </row>
    <row r="22" spans="3:9" ht="15.75" thickBot="1" x14ac:dyDescent="0.3">
      <c r="C22" s="4" t="s">
        <v>18</v>
      </c>
      <c r="D22" s="5">
        <v>1</v>
      </c>
      <c r="E22" s="5">
        <v>7</v>
      </c>
      <c r="F22" s="5">
        <v>19</v>
      </c>
      <c r="G22" s="6">
        <v>3</v>
      </c>
      <c r="H22" s="5">
        <v>7</v>
      </c>
      <c r="I22" s="5">
        <v>19</v>
      </c>
    </row>
    <row r="23" spans="3:9" ht="15.75" thickBot="1" x14ac:dyDescent="0.3">
      <c r="C23" s="4" t="s">
        <v>19</v>
      </c>
      <c r="D23" s="5">
        <v>34</v>
      </c>
      <c r="E23" s="5">
        <v>867</v>
      </c>
      <c r="F23" s="15">
        <v>15086</v>
      </c>
      <c r="G23" s="6">
        <v>17</v>
      </c>
      <c r="H23" s="5">
        <v>26</v>
      </c>
      <c r="I23" s="5">
        <v>444</v>
      </c>
    </row>
    <row r="24" spans="3:9" ht="15.75" thickBot="1" x14ac:dyDescent="0.3">
      <c r="C24" s="4" t="s">
        <v>20</v>
      </c>
      <c r="D24" s="5">
        <v>72</v>
      </c>
      <c r="E24" s="5">
        <v>275</v>
      </c>
      <c r="F24" s="15">
        <v>5255</v>
      </c>
      <c r="G24" s="6">
        <v>19</v>
      </c>
      <c r="H24" s="5">
        <v>4</v>
      </c>
      <c r="I24" s="5">
        <v>73</v>
      </c>
    </row>
    <row r="25" spans="3:9" ht="15.75" thickBot="1" x14ac:dyDescent="0.3">
      <c r="C25" s="4" t="s">
        <v>21</v>
      </c>
      <c r="D25" s="5">
        <v>21</v>
      </c>
      <c r="E25" s="5">
        <v>23</v>
      </c>
      <c r="F25" s="5">
        <v>78</v>
      </c>
      <c r="G25" s="6">
        <v>3</v>
      </c>
      <c r="H25" s="5">
        <v>1</v>
      </c>
      <c r="I25" s="5">
        <v>4</v>
      </c>
    </row>
    <row r="26" spans="3:9" ht="15.75" thickBot="1" x14ac:dyDescent="0.3">
      <c r="C26" s="9" t="s">
        <v>13</v>
      </c>
      <c r="D26" s="10">
        <v>223</v>
      </c>
      <c r="E26" s="12">
        <v>2907</v>
      </c>
      <c r="F26" s="12">
        <v>42232</v>
      </c>
      <c r="G26" s="13">
        <v>15</v>
      </c>
      <c r="H26" s="14">
        <v>13</v>
      </c>
      <c r="I26" s="14">
        <v>189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118</v>
      </c>
      <c r="E28" s="15">
        <v>1218</v>
      </c>
      <c r="F28" s="15">
        <v>15764</v>
      </c>
      <c r="G28" s="6">
        <v>13</v>
      </c>
      <c r="H28" s="5">
        <v>10</v>
      </c>
      <c r="I28" s="5">
        <v>134</v>
      </c>
    </row>
    <row r="29" spans="3:9" ht="15.75" thickBot="1" x14ac:dyDescent="0.3">
      <c r="C29" s="4" t="s">
        <v>23</v>
      </c>
      <c r="D29" s="5">
        <v>37</v>
      </c>
      <c r="E29" s="15">
        <v>1673</v>
      </c>
      <c r="F29" s="15">
        <v>18774</v>
      </c>
      <c r="G29" s="6">
        <v>11</v>
      </c>
      <c r="H29" s="5">
        <v>45</v>
      </c>
      <c r="I29" s="5">
        <v>507</v>
      </c>
    </row>
    <row r="30" spans="3:9" ht="15.75" thickBot="1" x14ac:dyDescent="0.3">
      <c r="C30" s="4" t="s">
        <v>24</v>
      </c>
      <c r="D30" s="5">
        <v>4</v>
      </c>
      <c r="E30" s="6">
        <v>233</v>
      </c>
      <c r="F30" s="7">
        <v>2420</v>
      </c>
      <c r="G30" s="6">
        <v>10</v>
      </c>
      <c r="H30" s="5">
        <v>58</v>
      </c>
      <c r="I30" s="5">
        <v>605</v>
      </c>
    </row>
    <row r="31" spans="3:9" ht="15.75" thickBot="1" x14ac:dyDescent="0.3">
      <c r="C31" s="9" t="s">
        <v>13</v>
      </c>
      <c r="D31" s="10">
        <v>159</v>
      </c>
      <c r="E31" s="12">
        <v>3124</v>
      </c>
      <c r="F31" s="12">
        <v>36958</v>
      </c>
      <c r="G31" s="13">
        <v>12</v>
      </c>
      <c r="H31" s="14">
        <v>20</v>
      </c>
      <c r="I31" s="14">
        <v>232</v>
      </c>
    </row>
    <row r="32" spans="3:9" ht="15.75" thickBot="1" x14ac:dyDescent="0.3">
      <c r="C32" s="4" t="s">
        <v>25</v>
      </c>
      <c r="D32" s="5" t="s">
        <v>12</v>
      </c>
      <c r="E32" s="6" t="s">
        <v>12</v>
      </c>
      <c r="F32" s="6" t="s">
        <v>12</v>
      </c>
      <c r="G32" s="6" t="s">
        <v>12</v>
      </c>
      <c r="H32" s="5" t="s">
        <v>12</v>
      </c>
      <c r="I32" s="5" t="s">
        <v>12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5</v>
      </c>
      <c r="E34" s="5">
        <v>47</v>
      </c>
      <c r="F34" s="5">
        <v>660</v>
      </c>
      <c r="G34" s="6">
        <v>14</v>
      </c>
      <c r="H34" s="5">
        <v>9</v>
      </c>
      <c r="I34" s="5">
        <v>132</v>
      </c>
    </row>
    <row r="35" spans="3:9" ht="15.75" thickBot="1" x14ac:dyDescent="0.3">
      <c r="C35" s="4" t="s">
        <v>28</v>
      </c>
      <c r="D35" s="5">
        <v>6</v>
      </c>
      <c r="E35" s="5">
        <v>233</v>
      </c>
      <c r="F35" s="15">
        <v>1674</v>
      </c>
      <c r="G35" s="6">
        <v>7</v>
      </c>
      <c r="H35" s="5">
        <v>39</v>
      </c>
      <c r="I35" s="5">
        <v>279</v>
      </c>
    </row>
    <row r="36" spans="3:9" ht="15.75" thickBot="1" x14ac:dyDescent="0.3">
      <c r="C36" s="4" t="s">
        <v>29</v>
      </c>
      <c r="D36" s="5">
        <v>31</v>
      </c>
      <c r="E36" s="15">
        <v>1922</v>
      </c>
      <c r="F36" s="15">
        <v>21471</v>
      </c>
      <c r="G36" s="6">
        <v>11</v>
      </c>
      <c r="H36" s="5">
        <v>62</v>
      </c>
      <c r="I36" s="5">
        <v>693</v>
      </c>
    </row>
    <row r="37" spans="3:9" ht="15.75" thickBot="1" x14ac:dyDescent="0.3">
      <c r="C37" s="9" t="s">
        <v>13</v>
      </c>
      <c r="D37" s="10">
        <v>42</v>
      </c>
      <c r="E37" s="12">
        <v>2202</v>
      </c>
      <c r="F37" s="12">
        <v>23192</v>
      </c>
      <c r="G37" s="13">
        <v>11</v>
      </c>
      <c r="H37" s="14">
        <v>52</v>
      </c>
      <c r="I37" s="14">
        <v>552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SUM(D9+D14+D19+D26+D31+D37)</f>
        <v>1321</v>
      </c>
      <c r="E39" s="26">
        <f t="shared" ref="E39:F39" si="0">SUM(E9+E14+E19+E26+E31+E37)</f>
        <v>12957</v>
      </c>
      <c r="F39" s="26">
        <f t="shared" si="0"/>
        <v>209956</v>
      </c>
      <c r="G39" s="27">
        <f>F39/E39</f>
        <v>16.204059581693294</v>
      </c>
      <c r="H39" s="29">
        <f>E39/D39</f>
        <v>9.8084784254352755</v>
      </c>
      <c r="I39" s="29">
        <f>F39/D39</f>
        <v>158.93716881150644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24" t="s">
        <v>60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117</v>
      </c>
      <c r="E7" s="6">
        <v>270</v>
      </c>
      <c r="F7" s="7">
        <v>5738</v>
      </c>
      <c r="G7" s="6">
        <v>21</v>
      </c>
      <c r="H7" s="5">
        <v>2</v>
      </c>
      <c r="I7" s="5">
        <v>49</v>
      </c>
    </row>
    <row r="8" spans="2:9" ht="15.75" thickBot="1" x14ac:dyDescent="0.3">
      <c r="C8" s="4" t="s">
        <v>11</v>
      </c>
      <c r="D8" s="5">
        <v>45</v>
      </c>
      <c r="E8" s="6">
        <v>49</v>
      </c>
      <c r="F8" s="7">
        <v>1000</v>
      </c>
      <c r="G8" s="6">
        <v>20</v>
      </c>
      <c r="H8" s="5">
        <v>1</v>
      </c>
      <c r="I8" s="5">
        <v>22</v>
      </c>
    </row>
    <row r="9" spans="2:9" ht="15.75" thickBot="1" x14ac:dyDescent="0.3">
      <c r="C9" s="9" t="s">
        <v>13</v>
      </c>
      <c r="D9" s="5">
        <v>162</v>
      </c>
      <c r="E9" s="6">
        <v>319</v>
      </c>
      <c r="F9" s="7">
        <v>6738</v>
      </c>
      <c r="G9" s="13">
        <v>21</v>
      </c>
      <c r="H9" s="14">
        <v>2</v>
      </c>
      <c r="I9" s="14">
        <v>42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4710</v>
      </c>
      <c r="E11" s="7">
        <v>12867</v>
      </c>
      <c r="F11" s="7">
        <v>159158</v>
      </c>
      <c r="G11" s="6">
        <v>12</v>
      </c>
      <c r="H11" s="5">
        <v>3</v>
      </c>
      <c r="I11" s="5">
        <v>34</v>
      </c>
    </row>
    <row r="12" spans="2:9" ht="15.75" thickBot="1" x14ac:dyDescent="0.3">
      <c r="C12" s="4" t="s">
        <v>15</v>
      </c>
      <c r="D12" s="15">
        <v>1694</v>
      </c>
      <c r="E12" s="7">
        <v>1568</v>
      </c>
      <c r="F12" s="7">
        <v>11696</v>
      </c>
      <c r="G12" s="6">
        <v>7</v>
      </c>
      <c r="H12" s="5">
        <v>1</v>
      </c>
      <c r="I12" s="5">
        <v>7</v>
      </c>
    </row>
    <row r="13" spans="2:9" ht="15.75" thickBot="1" x14ac:dyDescent="0.3">
      <c r="C13" s="4" t="s">
        <v>11</v>
      </c>
      <c r="D13" s="15">
        <v>1215</v>
      </c>
      <c r="E13" s="7">
        <v>2077</v>
      </c>
      <c r="F13" s="7">
        <v>32091</v>
      </c>
      <c r="G13" s="6">
        <v>15</v>
      </c>
      <c r="H13" s="5">
        <v>2</v>
      </c>
      <c r="I13" s="5">
        <v>26</v>
      </c>
    </row>
    <row r="14" spans="2:9" ht="15.75" thickBot="1" x14ac:dyDescent="0.3">
      <c r="C14" s="9" t="s">
        <v>13</v>
      </c>
      <c r="D14" s="15">
        <v>7619</v>
      </c>
      <c r="E14" s="7">
        <v>16512</v>
      </c>
      <c r="F14" s="7">
        <v>202945</v>
      </c>
      <c r="G14" s="13">
        <v>12</v>
      </c>
      <c r="H14" s="14">
        <v>2</v>
      </c>
      <c r="I14" s="14">
        <v>27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7644</v>
      </c>
      <c r="E16" s="15">
        <v>40838</v>
      </c>
      <c r="F16" s="15">
        <v>666603</v>
      </c>
      <c r="G16" s="6">
        <v>16</v>
      </c>
      <c r="H16" s="5">
        <v>5</v>
      </c>
      <c r="I16" s="5">
        <v>87</v>
      </c>
    </row>
    <row r="17" spans="3:9" ht="15.75" thickBot="1" x14ac:dyDescent="0.3">
      <c r="C17" s="4" t="s">
        <v>15</v>
      </c>
      <c r="D17" s="5">
        <v>744</v>
      </c>
      <c r="E17" s="5">
        <v>860</v>
      </c>
      <c r="F17" s="15">
        <v>7682</v>
      </c>
      <c r="G17" s="6">
        <v>9</v>
      </c>
      <c r="H17" s="5">
        <v>1</v>
      </c>
      <c r="I17" s="5">
        <v>10</v>
      </c>
    </row>
    <row r="18" spans="3:9" ht="15.75" thickBot="1" x14ac:dyDescent="0.3">
      <c r="C18" s="4" t="s">
        <v>11</v>
      </c>
      <c r="D18" s="15">
        <v>1040</v>
      </c>
      <c r="E18" s="7">
        <v>3565</v>
      </c>
      <c r="F18" s="7">
        <v>58900</v>
      </c>
      <c r="G18" s="6">
        <v>17</v>
      </c>
      <c r="H18" s="5">
        <v>3</v>
      </c>
      <c r="I18" s="5">
        <v>57</v>
      </c>
    </row>
    <row r="19" spans="3:9" ht="15.75" thickBot="1" x14ac:dyDescent="0.3">
      <c r="C19" s="9" t="s">
        <v>13</v>
      </c>
      <c r="D19" s="15">
        <v>9428</v>
      </c>
      <c r="E19" s="7">
        <v>45263</v>
      </c>
      <c r="F19" s="7">
        <v>733185</v>
      </c>
      <c r="G19" s="13">
        <v>16</v>
      </c>
      <c r="H19" s="14">
        <v>5</v>
      </c>
      <c r="I19" s="14">
        <v>78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528</v>
      </c>
      <c r="E21" s="15">
        <v>9964</v>
      </c>
      <c r="F21" s="15">
        <v>106230</v>
      </c>
      <c r="G21" s="6">
        <v>11</v>
      </c>
      <c r="H21" s="5">
        <v>19</v>
      </c>
      <c r="I21" s="5">
        <v>201</v>
      </c>
    </row>
    <row r="22" spans="3:9" ht="15.75" thickBot="1" x14ac:dyDescent="0.3">
      <c r="C22" s="4" t="s">
        <v>18</v>
      </c>
      <c r="D22" s="5">
        <v>39</v>
      </c>
      <c r="E22" s="5">
        <v>567</v>
      </c>
      <c r="F22" s="15">
        <v>3620</v>
      </c>
      <c r="G22" s="6">
        <v>6</v>
      </c>
      <c r="H22" s="5">
        <v>15</v>
      </c>
      <c r="I22" s="5">
        <v>93</v>
      </c>
    </row>
    <row r="23" spans="3:9" ht="15.75" thickBot="1" x14ac:dyDescent="0.3">
      <c r="C23" s="4" t="s">
        <v>19</v>
      </c>
      <c r="D23" s="5">
        <v>234</v>
      </c>
      <c r="E23" s="15">
        <v>4736</v>
      </c>
      <c r="F23" s="15">
        <v>73273</v>
      </c>
      <c r="G23" s="6">
        <v>15</v>
      </c>
      <c r="H23" s="5">
        <v>20</v>
      </c>
      <c r="I23" s="5">
        <v>313</v>
      </c>
    </row>
    <row r="24" spans="3:9" ht="15.75" thickBot="1" x14ac:dyDescent="0.3">
      <c r="C24" s="4" t="s">
        <v>20</v>
      </c>
      <c r="D24" s="15">
        <v>2462</v>
      </c>
      <c r="E24" s="15">
        <v>10623</v>
      </c>
      <c r="F24" s="15">
        <v>184449</v>
      </c>
      <c r="G24" s="6">
        <v>17</v>
      </c>
      <c r="H24" s="5">
        <v>4</v>
      </c>
      <c r="I24" s="5">
        <v>75</v>
      </c>
    </row>
    <row r="25" spans="3:9" ht="15.75" thickBot="1" x14ac:dyDescent="0.3">
      <c r="C25" s="4" t="s">
        <v>21</v>
      </c>
      <c r="D25" s="5">
        <v>478</v>
      </c>
      <c r="E25" s="5">
        <v>539</v>
      </c>
      <c r="F25" s="15">
        <v>4691</v>
      </c>
      <c r="G25" s="6">
        <v>9</v>
      </c>
      <c r="H25" s="5">
        <v>1</v>
      </c>
      <c r="I25" s="5">
        <v>10</v>
      </c>
    </row>
    <row r="26" spans="3:9" ht="15.75" thickBot="1" x14ac:dyDescent="0.3">
      <c r="C26" s="9" t="s">
        <v>13</v>
      </c>
      <c r="D26" s="15">
        <v>3741</v>
      </c>
      <c r="E26" s="7">
        <v>26429</v>
      </c>
      <c r="F26" s="7">
        <v>372263</v>
      </c>
      <c r="G26" s="13">
        <v>14</v>
      </c>
      <c r="H26" s="14">
        <v>7</v>
      </c>
      <c r="I26" s="14">
        <v>100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15">
        <v>1607</v>
      </c>
      <c r="E28" s="15">
        <v>16320</v>
      </c>
      <c r="F28" s="15">
        <v>215409</v>
      </c>
      <c r="G28" s="6">
        <v>13</v>
      </c>
      <c r="H28" s="5">
        <v>10</v>
      </c>
      <c r="I28" s="5">
        <v>134</v>
      </c>
    </row>
    <row r="29" spans="3:9" ht="15.75" thickBot="1" x14ac:dyDescent="0.3">
      <c r="C29" s="4" t="s">
        <v>23</v>
      </c>
      <c r="D29" s="5">
        <v>167</v>
      </c>
      <c r="E29" s="15">
        <v>7853</v>
      </c>
      <c r="F29" s="15">
        <v>78398</v>
      </c>
      <c r="G29" s="6">
        <v>10</v>
      </c>
      <c r="H29" s="5">
        <v>47</v>
      </c>
      <c r="I29" s="5">
        <v>469</v>
      </c>
    </row>
    <row r="30" spans="3:9" ht="15.75" thickBot="1" x14ac:dyDescent="0.3">
      <c r="C30" s="4" t="s">
        <v>24</v>
      </c>
      <c r="D30" s="5">
        <v>26</v>
      </c>
      <c r="E30" s="7">
        <v>1838</v>
      </c>
      <c r="F30" s="7">
        <v>13028</v>
      </c>
      <c r="G30" s="6">
        <v>7</v>
      </c>
      <c r="H30" s="5">
        <v>71</v>
      </c>
      <c r="I30" s="5">
        <v>501</v>
      </c>
    </row>
    <row r="31" spans="3:9" ht="15.75" thickBot="1" x14ac:dyDescent="0.3">
      <c r="C31" s="9" t="s">
        <v>13</v>
      </c>
      <c r="D31" s="15">
        <v>1800</v>
      </c>
      <c r="E31" s="7">
        <v>26011</v>
      </c>
      <c r="F31" s="7">
        <v>306835</v>
      </c>
      <c r="G31" s="13">
        <v>12</v>
      </c>
      <c r="H31" s="14">
        <v>14</v>
      </c>
      <c r="I31" s="14">
        <v>170</v>
      </c>
    </row>
    <row r="32" spans="3:9" ht="15.75" thickBot="1" x14ac:dyDescent="0.3">
      <c r="C32" s="4" t="s">
        <v>25</v>
      </c>
      <c r="D32" s="5">
        <v>9</v>
      </c>
      <c r="E32" s="6">
        <v>179</v>
      </c>
      <c r="F32" s="6">
        <v>619</v>
      </c>
      <c r="G32" s="6">
        <v>3</v>
      </c>
      <c r="H32" s="5">
        <v>20</v>
      </c>
      <c r="I32" s="5">
        <v>69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15</v>
      </c>
      <c r="E34" s="5">
        <v>452</v>
      </c>
      <c r="F34" s="15">
        <v>7114</v>
      </c>
      <c r="G34" s="6">
        <v>16</v>
      </c>
      <c r="H34" s="5">
        <v>30</v>
      </c>
      <c r="I34" s="5">
        <v>474</v>
      </c>
    </row>
    <row r="35" spans="3:9" ht="15.75" thickBot="1" x14ac:dyDescent="0.3">
      <c r="C35" s="4" t="s">
        <v>28</v>
      </c>
      <c r="D35" s="5">
        <v>17</v>
      </c>
      <c r="E35" s="5">
        <v>788</v>
      </c>
      <c r="F35" s="15">
        <v>3660</v>
      </c>
      <c r="G35" s="6">
        <v>5</v>
      </c>
      <c r="H35" s="5">
        <v>46</v>
      </c>
      <c r="I35" s="5">
        <v>215</v>
      </c>
    </row>
    <row r="36" spans="3:9" ht="15.75" thickBot="1" x14ac:dyDescent="0.3">
      <c r="C36" s="4" t="s">
        <v>29</v>
      </c>
      <c r="D36" s="5">
        <v>316</v>
      </c>
      <c r="E36" s="15">
        <v>13273</v>
      </c>
      <c r="F36" s="15">
        <v>176120</v>
      </c>
      <c r="G36" s="6">
        <v>13</v>
      </c>
      <c r="H36" s="5">
        <v>42</v>
      </c>
      <c r="I36" s="5">
        <v>557</v>
      </c>
    </row>
    <row r="37" spans="3:9" ht="15.75" thickBot="1" x14ac:dyDescent="0.3">
      <c r="C37" s="9" t="s">
        <v>13</v>
      </c>
      <c r="D37" s="5">
        <v>348</v>
      </c>
      <c r="E37" s="7">
        <v>14513</v>
      </c>
      <c r="F37" s="7">
        <v>186894</v>
      </c>
      <c r="G37" s="13">
        <v>13</v>
      </c>
      <c r="H37" s="14">
        <v>42</v>
      </c>
      <c r="I37" s="14">
        <v>537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23107</v>
      </c>
      <c r="E39" s="26">
        <f t="shared" ref="E39:F39" si="0">SUM(E9+E14+E19+E26+E31+E37+E32)</f>
        <v>129226</v>
      </c>
      <c r="F39" s="26">
        <f t="shared" si="0"/>
        <v>1809479</v>
      </c>
      <c r="G39" s="27">
        <f>F39/E39</f>
        <v>14.002437589958678</v>
      </c>
      <c r="H39" s="29">
        <f>E39/D39</f>
        <v>5.5925044358852292</v>
      </c>
      <c r="I39" s="29">
        <f>F39/D39</f>
        <v>78.308694335049978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24" t="s">
        <v>61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54</v>
      </c>
      <c r="E7" s="6">
        <v>120</v>
      </c>
      <c r="F7" s="7">
        <v>3501</v>
      </c>
      <c r="G7" s="6">
        <v>29</v>
      </c>
      <c r="H7" s="5">
        <v>2</v>
      </c>
      <c r="I7" s="5">
        <v>65</v>
      </c>
    </row>
    <row r="8" spans="2:9" ht="15.75" thickBot="1" x14ac:dyDescent="0.3">
      <c r="C8" s="4" t="s">
        <v>11</v>
      </c>
      <c r="D8" s="5">
        <v>127</v>
      </c>
      <c r="E8" s="6">
        <v>195</v>
      </c>
      <c r="F8" s="7">
        <v>4330</v>
      </c>
      <c r="G8" s="6">
        <v>22</v>
      </c>
      <c r="H8" s="5">
        <v>2</v>
      </c>
      <c r="I8" s="5">
        <v>34</v>
      </c>
    </row>
    <row r="9" spans="2:9" ht="15.75" thickBot="1" x14ac:dyDescent="0.3">
      <c r="C9" s="9" t="s">
        <v>13</v>
      </c>
      <c r="D9" s="5">
        <v>181</v>
      </c>
      <c r="E9" s="6">
        <v>315</v>
      </c>
      <c r="F9" s="7">
        <v>7831</v>
      </c>
      <c r="G9" s="13">
        <v>25</v>
      </c>
      <c r="H9" s="14">
        <v>2</v>
      </c>
      <c r="I9" s="14">
        <v>43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5">
        <v>700</v>
      </c>
      <c r="E11" s="7">
        <v>2961</v>
      </c>
      <c r="F11" s="7">
        <v>53344</v>
      </c>
      <c r="G11" s="6">
        <v>18</v>
      </c>
      <c r="H11" s="5">
        <v>4</v>
      </c>
      <c r="I11" s="5">
        <v>76</v>
      </c>
    </row>
    <row r="12" spans="2:9" ht="15.75" thickBot="1" x14ac:dyDescent="0.3">
      <c r="C12" s="4" t="s">
        <v>15</v>
      </c>
      <c r="D12" s="5">
        <v>252</v>
      </c>
      <c r="E12" s="6">
        <v>240</v>
      </c>
      <c r="F12" s="7">
        <v>2079</v>
      </c>
      <c r="G12" s="6">
        <v>9</v>
      </c>
      <c r="H12" s="5">
        <v>1</v>
      </c>
      <c r="I12" s="5">
        <v>8</v>
      </c>
    </row>
    <row r="13" spans="2:9" ht="15.75" thickBot="1" x14ac:dyDescent="0.3">
      <c r="C13" s="4" t="s">
        <v>11</v>
      </c>
      <c r="D13" s="5">
        <v>277</v>
      </c>
      <c r="E13" s="7">
        <v>1003</v>
      </c>
      <c r="F13" s="7">
        <v>20384</v>
      </c>
      <c r="G13" s="6">
        <v>20</v>
      </c>
      <c r="H13" s="5">
        <v>4</v>
      </c>
      <c r="I13" s="5">
        <v>74</v>
      </c>
    </row>
    <row r="14" spans="2:9" ht="15.75" thickBot="1" x14ac:dyDescent="0.3">
      <c r="C14" s="9" t="s">
        <v>13</v>
      </c>
      <c r="D14" s="15">
        <v>1229</v>
      </c>
      <c r="E14" s="7">
        <v>4204</v>
      </c>
      <c r="F14" s="7">
        <v>75807</v>
      </c>
      <c r="G14" s="13">
        <v>18</v>
      </c>
      <c r="H14" s="14">
        <v>3</v>
      </c>
      <c r="I14" s="14">
        <v>62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1136</v>
      </c>
      <c r="E16" s="15">
        <v>9047</v>
      </c>
      <c r="F16" s="15">
        <v>212204</v>
      </c>
      <c r="G16" s="6">
        <v>23</v>
      </c>
      <c r="H16" s="5">
        <v>8</v>
      </c>
      <c r="I16" s="5">
        <v>187</v>
      </c>
    </row>
    <row r="17" spans="3:9" ht="15.75" thickBot="1" x14ac:dyDescent="0.3">
      <c r="C17" s="4" t="s">
        <v>15</v>
      </c>
      <c r="D17" s="5">
        <v>114</v>
      </c>
      <c r="E17" s="5">
        <v>120</v>
      </c>
      <c r="F17" s="5">
        <v>842</v>
      </c>
      <c r="G17" s="6">
        <v>7</v>
      </c>
      <c r="H17" s="5">
        <v>1</v>
      </c>
      <c r="I17" s="5">
        <v>7</v>
      </c>
    </row>
    <row r="18" spans="3:9" ht="15.75" thickBot="1" x14ac:dyDescent="0.3">
      <c r="C18" s="4" t="s">
        <v>11</v>
      </c>
      <c r="D18" s="5">
        <v>145</v>
      </c>
      <c r="E18" s="6">
        <v>584</v>
      </c>
      <c r="F18" s="7">
        <v>12824</v>
      </c>
      <c r="G18" s="6">
        <v>22</v>
      </c>
      <c r="H18" s="5">
        <v>4</v>
      </c>
      <c r="I18" s="5">
        <v>88</v>
      </c>
    </row>
    <row r="19" spans="3:9" ht="15.75" thickBot="1" x14ac:dyDescent="0.3">
      <c r="C19" s="9" t="s">
        <v>13</v>
      </c>
      <c r="D19" s="15">
        <v>1395</v>
      </c>
      <c r="E19" s="7">
        <v>9751</v>
      </c>
      <c r="F19" s="7">
        <v>225870</v>
      </c>
      <c r="G19" s="13">
        <v>23</v>
      </c>
      <c r="H19" s="14">
        <v>7</v>
      </c>
      <c r="I19" s="14">
        <v>162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291</v>
      </c>
      <c r="E21" s="15">
        <v>6500</v>
      </c>
      <c r="F21" s="15">
        <v>66552</v>
      </c>
      <c r="G21" s="6">
        <v>10</v>
      </c>
      <c r="H21" s="5">
        <v>22</v>
      </c>
      <c r="I21" s="5">
        <v>229</v>
      </c>
    </row>
    <row r="22" spans="3:9" ht="15.75" thickBot="1" x14ac:dyDescent="0.3">
      <c r="C22" s="4" t="s">
        <v>18</v>
      </c>
      <c r="D22" s="5">
        <v>8</v>
      </c>
      <c r="E22" s="5">
        <v>101</v>
      </c>
      <c r="F22" s="5">
        <v>744</v>
      </c>
      <c r="G22" s="6">
        <v>7</v>
      </c>
      <c r="H22" s="5">
        <v>13</v>
      </c>
      <c r="I22" s="5">
        <v>93</v>
      </c>
    </row>
    <row r="23" spans="3:9" ht="15.75" thickBot="1" x14ac:dyDescent="0.3">
      <c r="C23" s="4" t="s">
        <v>19</v>
      </c>
      <c r="D23" s="5">
        <v>91</v>
      </c>
      <c r="E23" s="15">
        <v>2470</v>
      </c>
      <c r="F23" s="15">
        <v>28199</v>
      </c>
      <c r="G23" s="6">
        <v>11</v>
      </c>
      <c r="H23" s="5">
        <v>27</v>
      </c>
      <c r="I23" s="5">
        <v>310</v>
      </c>
    </row>
    <row r="24" spans="3:9" ht="15.75" thickBot="1" x14ac:dyDescent="0.3">
      <c r="C24" s="4" t="s">
        <v>20</v>
      </c>
      <c r="D24" s="5">
        <v>195</v>
      </c>
      <c r="E24" s="5">
        <v>732</v>
      </c>
      <c r="F24" s="15">
        <v>12125</v>
      </c>
      <c r="G24" s="6">
        <v>17</v>
      </c>
      <c r="H24" s="5">
        <v>4</v>
      </c>
      <c r="I24" s="5">
        <v>62</v>
      </c>
    </row>
    <row r="25" spans="3:9" ht="15.75" thickBot="1" x14ac:dyDescent="0.3">
      <c r="C25" s="4" t="s">
        <v>21</v>
      </c>
      <c r="D25" s="5">
        <v>125</v>
      </c>
      <c r="E25" s="5">
        <v>131</v>
      </c>
      <c r="F25" s="5">
        <v>808</v>
      </c>
      <c r="G25" s="6">
        <v>6</v>
      </c>
      <c r="H25" s="5">
        <v>1</v>
      </c>
      <c r="I25" s="5">
        <v>6</v>
      </c>
    </row>
    <row r="26" spans="3:9" ht="15.75" thickBot="1" x14ac:dyDescent="0.3">
      <c r="C26" s="9" t="s">
        <v>13</v>
      </c>
      <c r="D26" s="5">
        <v>710</v>
      </c>
      <c r="E26" s="7">
        <v>9934</v>
      </c>
      <c r="F26" s="7">
        <v>108428</v>
      </c>
      <c r="G26" s="13">
        <v>11</v>
      </c>
      <c r="H26" s="14">
        <v>14</v>
      </c>
      <c r="I26" s="14">
        <v>153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415</v>
      </c>
      <c r="E28" s="15">
        <v>4186</v>
      </c>
      <c r="F28" s="15">
        <v>72444</v>
      </c>
      <c r="G28" s="6">
        <v>17</v>
      </c>
      <c r="H28" s="5">
        <v>10</v>
      </c>
      <c r="I28" s="5">
        <v>175</v>
      </c>
    </row>
    <row r="29" spans="3:9" ht="15.75" thickBot="1" x14ac:dyDescent="0.3">
      <c r="C29" s="4" t="s">
        <v>23</v>
      </c>
      <c r="D29" s="5">
        <v>42</v>
      </c>
      <c r="E29" s="15">
        <v>2066</v>
      </c>
      <c r="F29" s="15">
        <v>17749</v>
      </c>
      <c r="G29" s="6">
        <v>9</v>
      </c>
      <c r="H29" s="5">
        <v>49</v>
      </c>
      <c r="I29" s="5">
        <v>423</v>
      </c>
    </row>
    <row r="30" spans="3:9" ht="15.75" thickBot="1" x14ac:dyDescent="0.3">
      <c r="C30" s="4" t="s">
        <v>24</v>
      </c>
      <c r="D30" s="5">
        <v>9</v>
      </c>
      <c r="E30" s="6">
        <v>674</v>
      </c>
      <c r="F30" s="7">
        <v>5379</v>
      </c>
      <c r="G30" s="6">
        <v>8</v>
      </c>
      <c r="H30" s="5">
        <v>75</v>
      </c>
      <c r="I30" s="5">
        <v>598</v>
      </c>
    </row>
    <row r="31" spans="3:9" ht="15.75" thickBot="1" x14ac:dyDescent="0.3">
      <c r="C31" s="9" t="s">
        <v>13</v>
      </c>
      <c r="D31" s="5">
        <v>466</v>
      </c>
      <c r="E31" s="7">
        <v>6926</v>
      </c>
      <c r="F31" s="7">
        <v>95572</v>
      </c>
      <c r="G31" s="13">
        <v>14</v>
      </c>
      <c r="H31" s="14">
        <v>15</v>
      </c>
      <c r="I31" s="14">
        <v>205</v>
      </c>
    </row>
    <row r="32" spans="3:9" ht="15.75" thickBot="1" x14ac:dyDescent="0.3">
      <c r="C32" s="4" t="s">
        <v>25</v>
      </c>
      <c r="D32" s="5">
        <v>1</v>
      </c>
      <c r="E32" s="6">
        <v>4</v>
      </c>
      <c r="F32" s="6">
        <v>12</v>
      </c>
      <c r="G32" s="6">
        <v>3</v>
      </c>
      <c r="H32" s="5">
        <v>4</v>
      </c>
      <c r="I32" s="5">
        <v>12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8</v>
      </c>
      <c r="E34" s="5">
        <v>331</v>
      </c>
      <c r="F34" s="15">
        <v>3816</v>
      </c>
      <c r="G34" s="6">
        <v>12</v>
      </c>
      <c r="H34" s="5">
        <v>41</v>
      </c>
      <c r="I34" s="5">
        <v>477</v>
      </c>
    </row>
    <row r="35" spans="3:9" ht="15.75" thickBot="1" x14ac:dyDescent="0.3">
      <c r="C35" s="4" t="s">
        <v>28</v>
      </c>
      <c r="D35" s="5">
        <v>14</v>
      </c>
      <c r="E35" s="5">
        <v>377</v>
      </c>
      <c r="F35" s="15">
        <v>3500</v>
      </c>
      <c r="G35" s="6">
        <v>9</v>
      </c>
      <c r="H35" s="5">
        <v>27</v>
      </c>
      <c r="I35" s="5">
        <v>250</v>
      </c>
    </row>
    <row r="36" spans="3:9" ht="15.75" thickBot="1" x14ac:dyDescent="0.3">
      <c r="C36" s="4" t="s">
        <v>29</v>
      </c>
      <c r="D36" s="5">
        <v>118</v>
      </c>
      <c r="E36" s="15">
        <v>6203</v>
      </c>
      <c r="F36" s="15">
        <v>72014</v>
      </c>
      <c r="G36" s="6">
        <v>12</v>
      </c>
      <c r="H36" s="5">
        <v>53</v>
      </c>
      <c r="I36" s="5">
        <v>610</v>
      </c>
    </row>
    <row r="37" spans="3:9" ht="15.75" thickBot="1" x14ac:dyDescent="0.3">
      <c r="C37" s="9" t="s">
        <v>13</v>
      </c>
      <c r="D37" s="5">
        <v>140</v>
      </c>
      <c r="E37" s="7">
        <v>6911</v>
      </c>
      <c r="F37" s="7">
        <v>79330</v>
      </c>
      <c r="G37" s="13">
        <v>11</v>
      </c>
      <c r="H37" s="14">
        <v>49</v>
      </c>
      <c r="I37" s="14">
        <v>567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4122</v>
      </c>
      <c r="E39" s="26">
        <f t="shared" ref="E39:F39" si="0">SUM(E9+E14+E19+E26+E31+E37+E32)</f>
        <v>38045</v>
      </c>
      <c r="F39" s="26">
        <f t="shared" si="0"/>
        <v>592850</v>
      </c>
      <c r="G39" s="27">
        <f>F39/E39</f>
        <v>15.582862399789724</v>
      </c>
      <c r="H39" s="29">
        <f>E39/D39</f>
        <v>9.2297428432799613</v>
      </c>
      <c r="I39" s="29">
        <f>F39/D39</f>
        <v>143.82581271227559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24" t="s">
        <v>62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74</v>
      </c>
      <c r="E7" s="6">
        <v>133</v>
      </c>
      <c r="F7" s="7">
        <v>4767</v>
      </c>
      <c r="G7" s="6">
        <v>36</v>
      </c>
      <c r="H7" s="5">
        <v>2</v>
      </c>
      <c r="I7" s="5">
        <v>64</v>
      </c>
    </row>
    <row r="8" spans="2:9" ht="15.75" thickBot="1" x14ac:dyDescent="0.3">
      <c r="C8" s="4" t="s">
        <v>11</v>
      </c>
      <c r="D8" s="5" t="s">
        <v>12</v>
      </c>
      <c r="E8" s="6" t="s">
        <v>12</v>
      </c>
      <c r="F8" s="6" t="s">
        <v>12</v>
      </c>
      <c r="G8" s="6" t="s">
        <v>12</v>
      </c>
      <c r="H8" s="5" t="s">
        <v>12</v>
      </c>
      <c r="I8" s="5" t="s">
        <v>12</v>
      </c>
    </row>
    <row r="9" spans="2:9" ht="15.75" thickBot="1" x14ac:dyDescent="0.3">
      <c r="C9" s="9" t="s">
        <v>13</v>
      </c>
      <c r="D9" s="5">
        <v>74</v>
      </c>
      <c r="E9" s="6">
        <v>133</v>
      </c>
      <c r="F9" s="7">
        <v>4767</v>
      </c>
      <c r="G9" s="13">
        <v>36</v>
      </c>
      <c r="H9" s="14">
        <v>2</v>
      </c>
      <c r="I9" s="14">
        <v>64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1357</v>
      </c>
      <c r="E11" s="7">
        <v>3448</v>
      </c>
      <c r="F11" s="7">
        <v>62214</v>
      </c>
      <c r="G11" s="6">
        <v>18</v>
      </c>
      <c r="H11" s="5">
        <v>3</v>
      </c>
      <c r="I11" s="5">
        <v>46</v>
      </c>
    </row>
    <row r="12" spans="2:9" ht="15.75" thickBot="1" x14ac:dyDescent="0.3">
      <c r="C12" s="4" t="s">
        <v>15</v>
      </c>
      <c r="D12" s="5">
        <v>350</v>
      </c>
      <c r="E12" s="6">
        <v>266</v>
      </c>
      <c r="F12" s="7">
        <v>2074</v>
      </c>
      <c r="G12" s="6">
        <v>8</v>
      </c>
      <c r="H12" s="5">
        <v>1</v>
      </c>
      <c r="I12" s="5">
        <v>6</v>
      </c>
    </row>
    <row r="13" spans="2:9" ht="15.75" thickBot="1" x14ac:dyDescent="0.3">
      <c r="C13" s="4" t="s">
        <v>11</v>
      </c>
      <c r="D13" s="5" t="s">
        <v>12</v>
      </c>
      <c r="E13" s="6" t="s">
        <v>12</v>
      </c>
      <c r="F13" s="6" t="s">
        <v>12</v>
      </c>
      <c r="G13" s="6" t="s">
        <v>12</v>
      </c>
      <c r="H13" s="5" t="s">
        <v>12</v>
      </c>
      <c r="I13" s="5" t="s">
        <v>12</v>
      </c>
    </row>
    <row r="14" spans="2:9" ht="15.75" thickBot="1" x14ac:dyDescent="0.3">
      <c r="C14" s="9" t="s">
        <v>13</v>
      </c>
      <c r="D14" s="15">
        <v>1707</v>
      </c>
      <c r="E14" s="7">
        <v>3714</v>
      </c>
      <c r="F14" s="7">
        <v>64288</v>
      </c>
      <c r="G14" s="13">
        <v>17</v>
      </c>
      <c r="H14" s="14">
        <v>2</v>
      </c>
      <c r="I14" s="14">
        <v>38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1580</v>
      </c>
      <c r="E16" s="15">
        <v>8300</v>
      </c>
      <c r="F16" s="15">
        <v>183936</v>
      </c>
      <c r="G16" s="6">
        <v>22</v>
      </c>
      <c r="H16" s="5">
        <v>5</v>
      </c>
      <c r="I16" s="5">
        <v>116</v>
      </c>
    </row>
    <row r="17" spans="3:9" ht="15.75" thickBot="1" x14ac:dyDescent="0.3">
      <c r="C17" s="4" t="s">
        <v>15</v>
      </c>
      <c r="D17" s="5">
        <v>205</v>
      </c>
      <c r="E17" s="5">
        <v>221</v>
      </c>
      <c r="F17" s="15">
        <v>1520</v>
      </c>
      <c r="G17" s="6">
        <v>7</v>
      </c>
      <c r="H17" s="5">
        <v>1</v>
      </c>
      <c r="I17" s="5">
        <v>7</v>
      </c>
    </row>
    <row r="18" spans="3:9" ht="15.75" thickBot="1" x14ac:dyDescent="0.3">
      <c r="C18" s="4" t="s">
        <v>11</v>
      </c>
      <c r="D18" s="5" t="s">
        <v>12</v>
      </c>
      <c r="E18" s="6" t="s">
        <v>12</v>
      </c>
      <c r="F18" s="6" t="s">
        <v>12</v>
      </c>
      <c r="G18" s="6" t="s">
        <v>12</v>
      </c>
      <c r="H18" s="5" t="s">
        <v>12</v>
      </c>
      <c r="I18" s="5" t="s">
        <v>12</v>
      </c>
    </row>
    <row r="19" spans="3:9" ht="15.75" thickBot="1" x14ac:dyDescent="0.3">
      <c r="C19" s="9" t="s">
        <v>13</v>
      </c>
      <c r="D19" s="15">
        <v>1785</v>
      </c>
      <c r="E19" s="7">
        <v>8521</v>
      </c>
      <c r="F19" s="7">
        <v>185456</v>
      </c>
      <c r="G19" s="13">
        <v>22</v>
      </c>
      <c r="H19" s="14">
        <v>5</v>
      </c>
      <c r="I19" s="14">
        <v>104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133</v>
      </c>
      <c r="E21" s="15">
        <v>2446</v>
      </c>
      <c r="F21" s="15">
        <v>28404</v>
      </c>
      <c r="G21" s="6">
        <v>12</v>
      </c>
      <c r="H21" s="5">
        <v>18</v>
      </c>
      <c r="I21" s="5">
        <v>214</v>
      </c>
    </row>
    <row r="22" spans="3:9" ht="15.75" thickBot="1" x14ac:dyDescent="0.3">
      <c r="C22" s="4" t="s">
        <v>18</v>
      </c>
      <c r="D22" s="5" t="s">
        <v>12</v>
      </c>
      <c r="E22" s="5" t="s">
        <v>12</v>
      </c>
      <c r="F22" s="5" t="s">
        <v>12</v>
      </c>
      <c r="G22" s="6" t="s">
        <v>12</v>
      </c>
      <c r="H22" s="5" t="s">
        <v>12</v>
      </c>
      <c r="I22" s="5" t="s">
        <v>12</v>
      </c>
    </row>
    <row r="23" spans="3:9" ht="15.75" thickBot="1" x14ac:dyDescent="0.3">
      <c r="C23" s="4" t="s">
        <v>19</v>
      </c>
      <c r="D23" s="5">
        <v>74</v>
      </c>
      <c r="E23" s="15">
        <v>1587</v>
      </c>
      <c r="F23" s="15">
        <v>22792</v>
      </c>
      <c r="G23" s="6">
        <v>14</v>
      </c>
      <c r="H23" s="5">
        <v>21</v>
      </c>
      <c r="I23" s="5">
        <v>308</v>
      </c>
    </row>
    <row r="24" spans="3:9" ht="15.75" thickBot="1" x14ac:dyDescent="0.3">
      <c r="C24" s="4" t="s">
        <v>20</v>
      </c>
      <c r="D24" s="5">
        <v>880</v>
      </c>
      <c r="E24" s="15">
        <v>1984</v>
      </c>
      <c r="F24" s="15">
        <v>36473</v>
      </c>
      <c r="G24" s="6">
        <v>18</v>
      </c>
      <c r="H24" s="5">
        <v>2</v>
      </c>
      <c r="I24" s="5">
        <v>41</v>
      </c>
    </row>
    <row r="25" spans="3:9" ht="15.75" thickBot="1" x14ac:dyDescent="0.3">
      <c r="C25" s="4" t="s">
        <v>21</v>
      </c>
      <c r="D25" s="5">
        <v>87</v>
      </c>
      <c r="E25" s="5">
        <v>100</v>
      </c>
      <c r="F25" s="5">
        <v>633</v>
      </c>
      <c r="G25" s="6">
        <v>6</v>
      </c>
      <c r="H25" s="5">
        <v>1</v>
      </c>
      <c r="I25" s="5">
        <v>7</v>
      </c>
    </row>
    <row r="26" spans="3:9" ht="15.75" thickBot="1" x14ac:dyDescent="0.3">
      <c r="C26" s="9" t="s">
        <v>13</v>
      </c>
      <c r="D26" s="15">
        <v>1174</v>
      </c>
      <c r="E26" s="7">
        <v>6117</v>
      </c>
      <c r="F26" s="7">
        <v>88302</v>
      </c>
      <c r="G26" s="13">
        <v>14</v>
      </c>
      <c r="H26" s="14">
        <v>5</v>
      </c>
      <c r="I26" s="14">
        <v>75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253</v>
      </c>
      <c r="E28" s="15">
        <v>2414</v>
      </c>
      <c r="F28" s="15">
        <v>44565</v>
      </c>
      <c r="G28" s="6">
        <v>18</v>
      </c>
      <c r="H28" s="5">
        <v>10</v>
      </c>
      <c r="I28" s="5">
        <v>176</v>
      </c>
    </row>
    <row r="29" spans="3:9" ht="15.75" thickBot="1" x14ac:dyDescent="0.3">
      <c r="C29" s="4" t="s">
        <v>23</v>
      </c>
      <c r="D29" s="5">
        <v>39</v>
      </c>
      <c r="E29" s="15">
        <v>2190</v>
      </c>
      <c r="F29" s="15">
        <v>17927</v>
      </c>
      <c r="G29" s="6">
        <v>8</v>
      </c>
      <c r="H29" s="5">
        <v>56</v>
      </c>
      <c r="I29" s="5">
        <v>460</v>
      </c>
    </row>
    <row r="30" spans="3:9" ht="15.75" thickBot="1" x14ac:dyDescent="0.3">
      <c r="C30" s="4" t="s">
        <v>24</v>
      </c>
      <c r="D30" s="5">
        <v>3</v>
      </c>
      <c r="E30" s="6">
        <v>154</v>
      </c>
      <c r="F30" s="7">
        <v>1366</v>
      </c>
      <c r="G30" s="6">
        <v>9</v>
      </c>
      <c r="H30" s="5">
        <v>51</v>
      </c>
      <c r="I30" s="5">
        <v>455</v>
      </c>
    </row>
    <row r="31" spans="3:9" ht="15.75" thickBot="1" x14ac:dyDescent="0.3">
      <c r="C31" s="9" t="s">
        <v>13</v>
      </c>
      <c r="D31" s="5">
        <v>295</v>
      </c>
      <c r="E31" s="7">
        <v>4758</v>
      </c>
      <c r="F31" s="7">
        <v>63858</v>
      </c>
      <c r="G31" s="13">
        <v>13</v>
      </c>
      <c r="H31" s="14">
        <v>16</v>
      </c>
      <c r="I31" s="14">
        <v>216</v>
      </c>
    </row>
    <row r="32" spans="3:9" ht="15.75" thickBot="1" x14ac:dyDescent="0.3">
      <c r="C32" s="4" t="s">
        <v>25</v>
      </c>
      <c r="D32" s="5">
        <v>1</v>
      </c>
      <c r="E32" s="6">
        <v>43</v>
      </c>
      <c r="F32" s="6">
        <v>191</v>
      </c>
      <c r="G32" s="6">
        <v>4</v>
      </c>
      <c r="H32" s="5">
        <v>43</v>
      </c>
      <c r="I32" s="5">
        <v>191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7</v>
      </c>
      <c r="E34" s="5">
        <v>254</v>
      </c>
      <c r="F34" s="15">
        <v>1038</v>
      </c>
      <c r="G34" s="6">
        <v>4</v>
      </c>
      <c r="H34" s="5">
        <v>36</v>
      </c>
      <c r="I34" s="5">
        <v>148</v>
      </c>
    </row>
    <row r="35" spans="3:9" ht="15.75" thickBot="1" x14ac:dyDescent="0.3">
      <c r="C35" s="4" t="s">
        <v>28</v>
      </c>
      <c r="D35" s="5">
        <v>5</v>
      </c>
      <c r="E35" s="5">
        <v>245</v>
      </c>
      <c r="F35" s="15">
        <v>1915</v>
      </c>
      <c r="G35" s="6">
        <v>8</v>
      </c>
      <c r="H35" s="5">
        <v>49</v>
      </c>
      <c r="I35" s="5">
        <v>383</v>
      </c>
    </row>
    <row r="36" spans="3:9" ht="15.75" thickBot="1" x14ac:dyDescent="0.3">
      <c r="C36" s="4" t="s">
        <v>29</v>
      </c>
      <c r="D36" s="5">
        <v>66</v>
      </c>
      <c r="E36" s="15">
        <v>3389</v>
      </c>
      <c r="F36" s="15">
        <v>41329</v>
      </c>
      <c r="G36" s="6">
        <v>12</v>
      </c>
      <c r="H36" s="5">
        <v>51</v>
      </c>
      <c r="I36" s="5">
        <v>626</v>
      </c>
    </row>
    <row r="37" spans="3:9" ht="15.75" thickBot="1" x14ac:dyDescent="0.3">
      <c r="C37" s="9" t="s">
        <v>13</v>
      </c>
      <c r="D37" s="5">
        <v>78</v>
      </c>
      <c r="E37" s="7">
        <v>3888</v>
      </c>
      <c r="F37" s="7">
        <v>44282</v>
      </c>
      <c r="G37" s="13">
        <v>11</v>
      </c>
      <c r="H37" s="14">
        <v>50</v>
      </c>
      <c r="I37" s="14">
        <v>568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5114</v>
      </c>
      <c r="E39" s="26">
        <f t="shared" ref="E39:F39" si="0">SUM(E9+E14+E19+E26+E31+E37+E32)</f>
        <v>27174</v>
      </c>
      <c r="F39" s="26">
        <f t="shared" si="0"/>
        <v>451144</v>
      </c>
      <c r="G39" s="27">
        <f>F39/E39</f>
        <v>16.602046073452566</v>
      </c>
      <c r="H39" s="29">
        <f>E39/D39</f>
        <v>5.3136488071959329</v>
      </c>
      <c r="I39" s="29">
        <f>F39/D39</f>
        <v>88.217442315213134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tabSelected="1"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24" t="s">
        <v>63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15">
        <v>3048</v>
      </c>
      <c r="E7" s="7">
        <v>8232</v>
      </c>
      <c r="F7" s="7">
        <v>183530</v>
      </c>
      <c r="G7" s="6">
        <v>22</v>
      </c>
      <c r="H7" s="5">
        <v>3</v>
      </c>
      <c r="I7" s="5">
        <v>60</v>
      </c>
    </row>
    <row r="8" spans="2:9" ht="15.75" thickBot="1" x14ac:dyDescent="0.3">
      <c r="C8" s="4" t="s">
        <v>11</v>
      </c>
      <c r="D8" s="15">
        <v>1966</v>
      </c>
      <c r="E8" s="7">
        <v>2527</v>
      </c>
      <c r="F8" s="7">
        <v>46248</v>
      </c>
      <c r="G8" s="6">
        <v>18</v>
      </c>
      <c r="H8" s="5">
        <v>1</v>
      </c>
      <c r="I8" s="5">
        <v>24</v>
      </c>
    </row>
    <row r="9" spans="2:9" ht="15.75" thickBot="1" x14ac:dyDescent="0.3">
      <c r="C9" s="9" t="s">
        <v>13</v>
      </c>
      <c r="D9" s="15">
        <v>5014</v>
      </c>
      <c r="E9" s="7">
        <v>10759</v>
      </c>
      <c r="F9" s="7">
        <v>229778</v>
      </c>
      <c r="G9" s="13">
        <v>21</v>
      </c>
      <c r="H9" s="14">
        <v>2</v>
      </c>
      <c r="I9" s="14">
        <v>46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58182</v>
      </c>
      <c r="E11" s="7">
        <v>190869</v>
      </c>
      <c r="F11" s="7">
        <v>3438687</v>
      </c>
      <c r="G11" s="6">
        <v>18</v>
      </c>
      <c r="H11" s="5">
        <v>3</v>
      </c>
      <c r="I11" s="5">
        <v>59</v>
      </c>
    </row>
    <row r="12" spans="2:9" ht="15.75" thickBot="1" x14ac:dyDescent="0.3">
      <c r="C12" s="4" t="s">
        <v>15</v>
      </c>
      <c r="D12" s="15">
        <v>19482</v>
      </c>
      <c r="E12" s="7">
        <v>18999</v>
      </c>
      <c r="F12" s="7">
        <v>154123</v>
      </c>
      <c r="G12" s="6">
        <v>8</v>
      </c>
      <c r="H12" s="5">
        <v>1</v>
      </c>
      <c r="I12" s="5">
        <v>8</v>
      </c>
    </row>
    <row r="13" spans="2:9" ht="15.75" thickBot="1" x14ac:dyDescent="0.3">
      <c r="C13" s="4" t="s">
        <v>11</v>
      </c>
      <c r="D13" s="15">
        <v>9991</v>
      </c>
      <c r="E13" s="7">
        <v>20897</v>
      </c>
      <c r="F13" s="7">
        <v>403957</v>
      </c>
      <c r="G13" s="6">
        <v>19</v>
      </c>
      <c r="H13" s="5">
        <v>2</v>
      </c>
      <c r="I13" s="5">
        <v>40</v>
      </c>
    </row>
    <row r="14" spans="2:9" ht="15.75" thickBot="1" x14ac:dyDescent="0.3">
      <c r="C14" s="9" t="s">
        <v>13</v>
      </c>
      <c r="D14" s="15">
        <v>87655</v>
      </c>
      <c r="E14" s="7">
        <v>230765</v>
      </c>
      <c r="F14" s="7">
        <v>3996767</v>
      </c>
      <c r="G14" s="13">
        <v>17</v>
      </c>
      <c r="H14" s="14">
        <v>3</v>
      </c>
      <c r="I14" s="14">
        <v>46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76197</v>
      </c>
      <c r="E16" s="15">
        <v>523883</v>
      </c>
      <c r="F16" s="15">
        <v>11967954</v>
      </c>
      <c r="G16" s="6">
        <v>23</v>
      </c>
      <c r="H16" s="5">
        <v>7</v>
      </c>
      <c r="I16" s="5">
        <v>157</v>
      </c>
    </row>
    <row r="17" spans="3:9" ht="15.75" thickBot="1" x14ac:dyDescent="0.3">
      <c r="C17" s="4" t="s">
        <v>15</v>
      </c>
      <c r="D17" s="15">
        <v>9746</v>
      </c>
      <c r="E17" s="15">
        <v>11703</v>
      </c>
      <c r="F17" s="15">
        <v>100250</v>
      </c>
      <c r="G17" s="6">
        <v>9</v>
      </c>
      <c r="H17" s="5">
        <v>1</v>
      </c>
      <c r="I17" s="5">
        <v>10</v>
      </c>
    </row>
    <row r="18" spans="3:9" ht="15.75" thickBot="1" x14ac:dyDescent="0.3">
      <c r="C18" s="4" t="s">
        <v>11</v>
      </c>
      <c r="D18" s="15">
        <v>10322</v>
      </c>
      <c r="E18" s="7">
        <v>38686</v>
      </c>
      <c r="F18" s="7">
        <v>769855</v>
      </c>
      <c r="G18" s="6">
        <v>20</v>
      </c>
      <c r="H18" s="5">
        <v>4</v>
      </c>
      <c r="I18" s="5">
        <v>75</v>
      </c>
    </row>
    <row r="19" spans="3:9" ht="15.75" thickBot="1" x14ac:dyDescent="0.3">
      <c r="C19" s="9" t="s">
        <v>13</v>
      </c>
      <c r="D19" s="15">
        <v>96265</v>
      </c>
      <c r="E19" s="7">
        <v>574272</v>
      </c>
      <c r="F19" s="7">
        <v>12838059</v>
      </c>
      <c r="G19" s="13">
        <v>22</v>
      </c>
      <c r="H19" s="14">
        <v>6</v>
      </c>
      <c r="I19" s="14">
        <v>133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15">
        <v>12978</v>
      </c>
      <c r="E21" s="15">
        <v>237989</v>
      </c>
      <c r="F21" s="15">
        <v>3213720</v>
      </c>
      <c r="G21" s="6">
        <v>14</v>
      </c>
      <c r="H21" s="5">
        <v>18</v>
      </c>
      <c r="I21" s="5">
        <v>248</v>
      </c>
    </row>
    <row r="22" spans="3:9" ht="15.75" thickBot="1" x14ac:dyDescent="0.3">
      <c r="C22" s="4" t="s">
        <v>18</v>
      </c>
      <c r="D22" s="5">
        <v>178</v>
      </c>
      <c r="E22" s="15">
        <v>1892</v>
      </c>
      <c r="F22" s="15">
        <v>13733</v>
      </c>
      <c r="G22" s="6">
        <v>7</v>
      </c>
      <c r="H22" s="5">
        <v>11</v>
      </c>
      <c r="I22" s="5">
        <v>77</v>
      </c>
    </row>
    <row r="23" spans="3:9" ht="15.75" thickBot="1" x14ac:dyDescent="0.3">
      <c r="C23" s="4" t="s">
        <v>19</v>
      </c>
      <c r="D23" s="15">
        <v>4757</v>
      </c>
      <c r="E23" s="15">
        <v>102979</v>
      </c>
      <c r="F23" s="15">
        <v>1666234</v>
      </c>
      <c r="G23" s="6">
        <v>16</v>
      </c>
      <c r="H23" s="5">
        <v>22</v>
      </c>
      <c r="I23" s="5">
        <v>350</v>
      </c>
    </row>
    <row r="24" spans="3:9" ht="15.75" thickBot="1" x14ac:dyDescent="0.3">
      <c r="C24" s="4" t="s">
        <v>20</v>
      </c>
      <c r="D24" s="15">
        <v>18929</v>
      </c>
      <c r="E24" s="15">
        <v>71893</v>
      </c>
      <c r="F24" s="15">
        <v>1339247</v>
      </c>
      <c r="G24" s="6">
        <v>19</v>
      </c>
      <c r="H24" s="5">
        <v>4</v>
      </c>
      <c r="I24" s="5">
        <v>71</v>
      </c>
    </row>
    <row r="25" spans="3:9" ht="15.75" thickBot="1" x14ac:dyDescent="0.3">
      <c r="C25" s="4" t="s">
        <v>21</v>
      </c>
      <c r="D25" s="15">
        <v>6133</v>
      </c>
      <c r="E25" s="15">
        <v>7219</v>
      </c>
      <c r="F25" s="15">
        <v>60596</v>
      </c>
      <c r="G25" s="6">
        <v>8</v>
      </c>
      <c r="H25" s="5">
        <v>1</v>
      </c>
      <c r="I25" s="5">
        <v>10</v>
      </c>
    </row>
    <row r="26" spans="3:9" ht="15.75" thickBot="1" x14ac:dyDescent="0.3">
      <c r="C26" s="9" t="s">
        <v>13</v>
      </c>
      <c r="D26" s="15">
        <v>42975</v>
      </c>
      <c r="E26" s="7">
        <v>421972</v>
      </c>
      <c r="F26" s="7">
        <v>6293530</v>
      </c>
      <c r="G26" s="13">
        <v>15</v>
      </c>
      <c r="H26" s="14">
        <v>10</v>
      </c>
      <c r="I26" s="14">
        <v>146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15">
        <v>16387</v>
      </c>
      <c r="E28" s="15">
        <v>218322</v>
      </c>
      <c r="F28" s="15">
        <v>3189373</v>
      </c>
      <c r="G28" s="6">
        <v>15</v>
      </c>
      <c r="H28" s="5">
        <v>13</v>
      </c>
      <c r="I28" s="5">
        <v>195</v>
      </c>
    </row>
    <row r="29" spans="3:9" ht="15.75" thickBot="1" x14ac:dyDescent="0.3">
      <c r="C29" s="4" t="s">
        <v>23</v>
      </c>
      <c r="D29" s="15">
        <v>3208</v>
      </c>
      <c r="E29" s="15">
        <v>150371</v>
      </c>
      <c r="F29" s="15">
        <v>1540972</v>
      </c>
      <c r="G29" s="6">
        <v>10</v>
      </c>
      <c r="H29" s="5">
        <v>47</v>
      </c>
      <c r="I29" s="5">
        <v>480</v>
      </c>
    </row>
    <row r="30" spans="3:9" ht="15.75" thickBot="1" x14ac:dyDescent="0.3">
      <c r="C30" s="4" t="s">
        <v>24</v>
      </c>
      <c r="D30" s="5">
        <v>548</v>
      </c>
      <c r="E30" s="7">
        <v>41425</v>
      </c>
      <c r="F30" s="7">
        <v>324374</v>
      </c>
      <c r="G30" s="6">
        <v>8</v>
      </c>
      <c r="H30" s="5">
        <v>76</v>
      </c>
      <c r="I30" s="5">
        <v>592</v>
      </c>
    </row>
    <row r="31" spans="3:9" ht="15.75" thickBot="1" x14ac:dyDescent="0.3">
      <c r="C31" s="9" t="s">
        <v>13</v>
      </c>
      <c r="D31" s="15">
        <v>20143</v>
      </c>
      <c r="E31" s="7">
        <v>410118</v>
      </c>
      <c r="F31" s="7">
        <v>5054719</v>
      </c>
      <c r="G31" s="13">
        <v>12</v>
      </c>
      <c r="H31" s="14">
        <v>20</v>
      </c>
      <c r="I31" s="14">
        <v>251</v>
      </c>
    </row>
    <row r="32" spans="3:9" ht="15.75" thickBot="1" x14ac:dyDescent="0.3">
      <c r="C32" s="4" t="s">
        <v>25</v>
      </c>
      <c r="D32" s="5">
        <v>481</v>
      </c>
      <c r="E32" s="7">
        <v>6307</v>
      </c>
      <c r="F32" s="7">
        <v>43223</v>
      </c>
      <c r="G32" s="6">
        <v>7</v>
      </c>
      <c r="H32" s="5">
        <v>13</v>
      </c>
      <c r="I32" s="5">
        <v>90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339</v>
      </c>
      <c r="E34" s="15">
        <v>14285</v>
      </c>
      <c r="F34" s="15">
        <v>185215</v>
      </c>
      <c r="G34" s="6">
        <v>13</v>
      </c>
      <c r="H34" s="5">
        <v>42</v>
      </c>
      <c r="I34" s="5">
        <v>546</v>
      </c>
    </row>
    <row r="35" spans="3:9" ht="15.75" thickBot="1" x14ac:dyDescent="0.3">
      <c r="C35" s="4" t="s">
        <v>28</v>
      </c>
      <c r="D35" s="5">
        <v>399</v>
      </c>
      <c r="E35" s="15">
        <v>14887</v>
      </c>
      <c r="F35" s="15">
        <v>127938</v>
      </c>
      <c r="G35" s="6">
        <v>9</v>
      </c>
      <c r="H35" s="5">
        <v>37</v>
      </c>
      <c r="I35" s="5">
        <v>321</v>
      </c>
    </row>
    <row r="36" spans="3:9" ht="15.75" thickBot="1" x14ac:dyDescent="0.3">
      <c r="C36" s="4" t="s">
        <v>29</v>
      </c>
      <c r="D36" s="15">
        <v>5002</v>
      </c>
      <c r="E36" s="15">
        <v>307768</v>
      </c>
      <c r="F36" s="15">
        <v>3604098</v>
      </c>
      <c r="G36" s="6">
        <v>12</v>
      </c>
      <c r="H36" s="5">
        <v>62</v>
      </c>
      <c r="I36" s="5">
        <v>721</v>
      </c>
    </row>
    <row r="37" spans="3:9" ht="15.75" thickBot="1" x14ac:dyDescent="0.3">
      <c r="C37" s="9" t="s">
        <v>13</v>
      </c>
      <c r="D37" s="15">
        <v>5740</v>
      </c>
      <c r="E37" s="7">
        <v>336940</v>
      </c>
      <c r="F37" s="7">
        <v>3917251</v>
      </c>
      <c r="G37" s="13">
        <v>12</v>
      </c>
      <c r="H37" s="14">
        <v>59</v>
      </c>
      <c r="I37" s="14">
        <v>682</v>
      </c>
    </row>
    <row r="38" spans="3:9" ht="15.75" thickBot="1" x14ac:dyDescent="0.3"/>
    <row r="39" spans="3:9" ht="15.75" thickBot="1" x14ac:dyDescent="0.3">
      <c r="C39" s="25" t="s">
        <v>65</v>
      </c>
      <c r="D39" s="26">
        <f>SUM(D9+D14+D19+D26+D31+D37+D32)</f>
        <v>258273</v>
      </c>
      <c r="E39" s="26">
        <f t="shared" ref="E39:F39" si="0">SUM(E9+E14+E19+E26+E31+E37+E32)</f>
        <v>1991133</v>
      </c>
      <c r="F39" s="26">
        <f t="shared" si="0"/>
        <v>32373327</v>
      </c>
      <c r="G39" s="27">
        <f>F39/E39</f>
        <v>16.25874665328735</v>
      </c>
      <c r="H39" s="29">
        <f>E39/D39</f>
        <v>7.709412133672509</v>
      </c>
      <c r="I39" s="29">
        <f>F39/D39</f>
        <v>125.34537872716079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7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34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18</v>
      </c>
      <c r="E7" s="6">
        <v>33</v>
      </c>
      <c r="F7" s="6">
        <v>990</v>
      </c>
      <c r="G7" s="6">
        <v>30</v>
      </c>
      <c r="H7" s="5">
        <v>2</v>
      </c>
      <c r="I7" s="5">
        <v>55</v>
      </c>
    </row>
    <row r="8" spans="2:9" ht="15.75" thickBot="1" x14ac:dyDescent="0.3">
      <c r="C8" s="4" t="s">
        <v>11</v>
      </c>
      <c r="D8" s="5">
        <v>125</v>
      </c>
      <c r="E8" s="6">
        <v>140</v>
      </c>
      <c r="F8" s="7">
        <v>2277</v>
      </c>
      <c r="G8" s="6">
        <v>16</v>
      </c>
      <c r="H8" s="5">
        <v>1</v>
      </c>
      <c r="I8" s="5">
        <v>18</v>
      </c>
    </row>
    <row r="9" spans="2:9" ht="15.75" thickBot="1" x14ac:dyDescent="0.3">
      <c r="C9" s="9" t="s">
        <v>13</v>
      </c>
      <c r="D9" s="10">
        <v>143</v>
      </c>
      <c r="E9" s="11">
        <v>173</v>
      </c>
      <c r="F9" s="12">
        <v>3267</v>
      </c>
      <c r="G9" s="13">
        <v>19</v>
      </c>
      <c r="H9" s="14">
        <v>1</v>
      </c>
      <c r="I9" s="14">
        <v>23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5">
        <v>411</v>
      </c>
      <c r="E11" s="7">
        <v>1403</v>
      </c>
      <c r="F11" s="7">
        <v>23463</v>
      </c>
      <c r="G11" s="6">
        <v>17</v>
      </c>
      <c r="H11" s="5">
        <v>3</v>
      </c>
      <c r="I11" s="5">
        <v>57</v>
      </c>
    </row>
    <row r="12" spans="2:9" ht="15.75" thickBot="1" x14ac:dyDescent="0.3">
      <c r="C12" s="4" t="s">
        <v>15</v>
      </c>
      <c r="D12" s="5">
        <v>185</v>
      </c>
      <c r="E12" s="6">
        <v>193</v>
      </c>
      <c r="F12" s="7">
        <v>1831</v>
      </c>
      <c r="G12" s="6">
        <v>9</v>
      </c>
      <c r="H12" s="5">
        <v>1</v>
      </c>
      <c r="I12" s="5">
        <v>10</v>
      </c>
    </row>
    <row r="13" spans="2:9" ht="15.75" thickBot="1" x14ac:dyDescent="0.3">
      <c r="C13" s="4" t="s">
        <v>11</v>
      </c>
      <c r="D13" s="5">
        <v>119</v>
      </c>
      <c r="E13" s="7">
        <v>3626</v>
      </c>
      <c r="F13" s="7">
        <v>102963</v>
      </c>
      <c r="G13" s="6">
        <v>28</v>
      </c>
      <c r="H13" s="5">
        <v>30</v>
      </c>
      <c r="I13" s="5">
        <v>865</v>
      </c>
    </row>
    <row r="14" spans="2:9" ht="15.75" thickBot="1" x14ac:dyDescent="0.3">
      <c r="C14" s="9" t="s">
        <v>13</v>
      </c>
      <c r="D14" s="10">
        <v>715</v>
      </c>
      <c r="E14" s="12">
        <v>5222</v>
      </c>
      <c r="F14" s="12">
        <v>128257</v>
      </c>
      <c r="G14" s="13">
        <v>25</v>
      </c>
      <c r="H14" s="14">
        <v>7</v>
      </c>
      <c r="I14" s="14">
        <v>179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5">
        <v>634</v>
      </c>
      <c r="E16" s="15">
        <v>4009</v>
      </c>
      <c r="F16" s="15">
        <v>90976</v>
      </c>
      <c r="G16" s="6">
        <v>23</v>
      </c>
      <c r="H16" s="5">
        <v>6</v>
      </c>
      <c r="I16" s="5">
        <v>143</v>
      </c>
    </row>
    <row r="17" spans="3:9" ht="15.75" thickBot="1" x14ac:dyDescent="0.3">
      <c r="C17" s="4" t="s">
        <v>15</v>
      </c>
      <c r="D17" s="5">
        <v>78</v>
      </c>
      <c r="E17" s="5">
        <v>92</v>
      </c>
      <c r="F17" s="5">
        <v>786</v>
      </c>
      <c r="G17" s="6">
        <v>9</v>
      </c>
      <c r="H17" s="5">
        <v>1</v>
      </c>
      <c r="I17" s="5">
        <v>10</v>
      </c>
    </row>
    <row r="18" spans="3:9" ht="15.75" thickBot="1" x14ac:dyDescent="0.3">
      <c r="C18" s="4" t="s">
        <v>11</v>
      </c>
      <c r="D18" s="5">
        <v>51</v>
      </c>
      <c r="E18" s="6">
        <v>135</v>
      </c>
      <c r="F18" s="7">
        <v>2673</v>
      </c>
      <c r="G18" s="6">
        <v>20</v>
      </c>
      <c r="H18" s="5">
        <v>3</v>
      </c>
      <c r="I18" s="5">
        <v>52</v>
      </c>
    </row>
    <row r="19" spans="3:9" ht="15.75" thickBot="1" x14ac:dyDescent="0.3">
      <c r="C19" s="9" t="s">
        <v>13</v>
      </c>
      <c r="D19" s="10">
        <v>763</v>
      </c>
      <c r="E19" s="12">
        <v>4236</v>
      </c>
      <c r="F19" s="12">
        <v>94435</v>
      </c>
      <c r="G19" s="13">
        <v>22</v>
      </c>
      <c r="H19" s="14">
        <v>6</v>
      </c>
      <c r="I19" s="14">
        <v>124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70</v>
      </c>
      <c r="E21" s="15">
        <v>1262</v>
      </c>
      <c r="F21" s="15">
        <v>16326</v>
      </c>
      <c r="G21" s="6">
        <v>13</v>
      </c>
      <c r="H21" s="5">
        <v>18</v>
      </c>
      <c r="I21" s="5">
        <v>233</v>
      </c>
    </row>
    <row r="22" spans="3:9" ht="15.75" thickBot="1" x14ac:dyDescent="0.3">
      <c r="C22" s="4" t="s">
        <v>18</v>
      </c>
      <c r="D22" s="5">
        <v>2</v>
      </c>
      <c r="E22" s="5">
        <v>14</v>
      </c>
      <c r="F22" s="5">
        <v>54</v>
      </c>
      <c r="G22" s="6">
        <v>4</v>
      </c>
      <c r="H22" s="5">
        <v>7</v>
      </c>
      <c r="I22" s="5">
        <v>27</v>
      </c>
    </row>
    <row r="23" spans="3:9" ht="15.75" thickBot="1" x14ac:dyDescent="0.3">
      <c r="C23" s="4" t="s">
        <v>19</v>
      </c>
      <c r="D23" s="5">
        <v>53</v>
      </c>
      <c r="E23" s="15">
        <v>1268</v>
      </c>
      <c r="F23" s="15">
        <v>19545</v>
      </c>
      <c r="G23" s="6">
        <v>15</v>
      </c>
      <c r="H23" s="5">
        <v>24</v>
      </c>
      <c r="I23" s="5">
        <v>369</v>
      </c>
    </row>
    <row r="24" spans="3:9" ht="15.75" thickBot="1" x14ac:dyDescent="0.3">
      <c r="C24" s="4" t="s">
        <v>20</v>
      </c>
      <c r="D24" s="5">
        <v>158</v>
      </c>
      <c r="E24" s="5">
        <v>503</v>
      </c>
      <c r="F24" s="15">
        <v>8792</v>
      </c>
      <c r="G24" s="6">
        <v>17</v>
      </c>
      <c r="H24" s="5">
        <v>3</v>
      </c>
      <c r="I24" s="5">
        <v>56</v>
      </c>
    </row>
    <row r="25" spans="3:9" ht="15.75" thickBot="1" x14ac:dyDescent="0.3">
      <c r="C25" s="4" t="s">
        <v>21</v>
      </c>
      <c r="D25" s="5">
        <v>102</v>
      </c>
      <c r="E25" s="5">
        <v>115</v>
      </c>
      <c r="F25" s="5">
        <v>967</v>
      </c>
      <c r="G25" s="6">
        <v>8</v>
      </c>
      <c r="H25" s="5">
        <v>1</v>
      </c>
      <c r="I25" s="5">
        <v>9</v>
      </c>
    </row>
    <row r="26" spans="3:9" ht="15.75" thickBot="1" x14ac:dyDescent="0.3">
      <c r="C26" s="9" t="s">
        <v>13</v>
      </c>
      <c r="D26" s="10">
        <v>385</v>
      </c>
      <c r="E26" s="12">
        <v>3162</v>
      </c>
      <c r="F26" s="12">
        <v>45684</v>
      </c>
      <c r="G26" s="13">
        <v>14</v>
      </c>
      <c r="H26" s="14">
        <v>8</v>
      </c>
      <c r="I26" s="14">
        <v>119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110</v>
      </c>
      <c r="E28" s="15">
        <v>1441</v>
      </c>
      <c r="F28" s="15">
        <v>20680</v>
      </c>
      <c r="G28" s="6">
        <v>14</v>
      </c>
      <c r="H28" s="5">
        <v>13</v>
      </c>
      <c r="I28" s="5">
        <v>188</v>
      </c>
    </row>
    <row r="29" spans="3:9" ht="15.75" thickBot="1" x14ac:dyDescent="0.3">
      <c r="C29" s="4" t="s">
        <v>23</v>
      </c>
      <c r="D29" s="5">
        <v>29</v>
      </c>
      <c r="E29" s="15">
        <v>2280</v>
      </c>
      <c r="F29" s="15">
        <v>13802</v>
      </c>
      <c r="G29" s="6">
        <v>6</v>
      </c>
      <c r="H29" s="5">
        <v>79</v>
      </c>
      <c r="I29" s="5">
        <v>476</v>
      </c>
    </row>
    <row r="30" spans="3:9" ht="15.75" thickBot="1" x14ac:dyDescent="0.3">
      <c r="C30" s="4" t="s">
        <v>24</v>
      </c>
      <c r="D30" s="5">
        <v>5</v>
      </c>
      <c r="E30" s="6">
        <v>311</v>
      </c>
      <c r="F30" s="7">
        <v>2067</v>
      </c>
      <c r="G30" s="6">
        <v>7</v>
      </c>
      <c r="H30" s="5">
        <v>62</v>
      </c>
      <c r="I30" s="5">
        <v>413</v>
      </c>
    </row>
    <row r="31" spans="3:9" ht="15.75" thickBot="1" x14ac:dyDescent="0.3">
      <c r="C31" s="9" t="s">
        <v>13</v>
      </c>
      <c r="D31" s="10">
        <v>144</v>
      </c>
      <c r="E31" s="12">
        <v>4032</v>
      </c>
      <c r="F31" s="12">
        <v>36549</v>
      </c>
      <c r="G31" s="13">
        <v>9</v>
      </c>
      <c r="H31" s="14">
        <v>28</v>
      </c>
      <c r="I31" s="14">
        <v>254</v>
      </c>
    </row>
    <row r="32" spans="3:9" ht="15.75" thickBot="1" x14ac:dyDescent="0.3">
      <c r="C32" s="4" t="s">
        <v>25</v>
      </c>
      <c r="D32" s="5" t="s">
        <v>12</v>
      </c>
      <c r="E32" s="6" t="s">
        <v>12</v>
      </c>
      <c r="F32" s="6" t="s">
        <v>12</v>
      </c>
      <c r="G32" s="6" t="s">
        <v>12</v>
      </c>
      <c r="H32" s="5" t="s">
        <v>12</v>
      </c>
      <c r="I32" s="5" t="s">
        <v>12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3</v>
      </c>
      <c r="E34" s="5">
        <v>169</v>
      </c>
      <c r="F34" s="15">
        <v>1714</v>
      </c>
      <c r="G34" s="6">
        <v>10</v>
      </c>
      <c r="H34" s="5">
        <v>56</v>
      </c>
      <c r="I34" s="5">
        <v>571</v>
      </c>
    </row>
    <row r="35" spans="3:9" ht="15.75" thickBot="1" x14ac:dyDescent="0.3">
      <c r="C35" s="4" t="s">
        <v>28</v>
      </c>
      <c r="D35" s="5">
        <v>11</v>
      </c>
      <c r="E35" s="5">
        <v>193</v>
      </c>
      <c r="F35" s="15">
        <v>1634</v>
      </c>
      <c r="G35" s="6">
        <v>8</v>
      </c>
      <c r="H35" s="5">
        <v>18</v>
      </c>
      <c r="I35" s="5">
        <v>149</v>
      </c>
    </row>
    <row r="36" spans="3:9" ht="15.75" thickBot="1" x14ac:dyDescent="0.3">
      <c r="C36" s="4" t="s">
        <v>29</v>
      </c>
      <c r="D36" s="5">
        <v>58</v>
      </c>
      <c r="E36" s="15">
        <v>2284</v>
      </c>
      <c r="F36" s="15">
        <v>28347</v>
      </c>
      <c r="G36" s="6">
        <v>12</v>
      </c>
      <c r="H36" s="5">
        <v>39</v>
      </c>
      <c r="I36" s="5">
        <v>489</v>
      </c>
    </row>
    <row r="37" spans="3:9" ht="15.75" thickBot="1" x14ac:dyDescent="0.3">
      <c r="C37" s="9" t="s">
        <v>13</v>
      </c>
      <c r="D37" s="10">
        <v>72</v>
      </c>
      <c r="E37" s="12">
        <v>2646</v>
      </c>
      <c r="F37" s="12">
        <v>31695</v>
      </c>
      <c r="G37" s="13">
        <v>12</v>
      </c>
      <c r="H37" s="14">
        <v>37</v>
      </c>
      <c r="I37" s="14">
        <v>440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SUM(D9+D14+D19+D26+D31+D37)</f>
        <v>2222</v>
      </c>
      <c r="E39" s="26">
        <f t="shared" ref="E39:F39" si="0">SUM(E9+E14+E19+E26+E31+E37)</f>
        <v>19471</v>
      </c>
      <c r="F39" s="26">
        <f t="shared" si="0"/>
        <v>339887</v>
      </c>
      <c r="G39" s="27">
        <f>F39/E39</f>
        <v>17.456062862718916</v>
      </c>
      <c r="H39" s="29">
        <f>E39/D39</f>
        <v>8.7628262826282626</v>
      </c>
      <c r="I39" s="29">
        <f>F39/D39</f>
        <v>152.96444644464447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3" sqref="B3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8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35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61</v>
      </c>
      <c r="E7" s="6">
        <v>110</v>
      </c>
      <c r="F7" s="7">
        <v>2121</v>
      </c>
      <c r="G7" s="6">
        <v>19</v>
      </c>
      <c r="H7" s="5">
        <v>2</v>
      </c>
      <c r="I7" s="5">
        <v>35</v>
      </c>
    </row>
    <row r="8" spans="2:9" ht="15.75" thickBot="1" x14ac:dyDescent="0.3">
      <c r="C8" s="4" t="s">
        <v>11</v>
      </c>
      <c r="D8" s="5">
        <v>159</v>
      </c>
      <c r="E8" s="6">
        <v>161</v>
      </c>
      <c r="F8" s="7">
        <v>3484</v>
      </c>
      <c r="G8" s="6">
        <v>22</v>
      </c>
      <c r="H8" s="5">
        <v>1</v>
      </c>
      <c r="I8" s="5">
        <v>22</v>
      </c>
    </row>
    <row r="9" spans="2:9" ht="15.75" thickBot="1" x14ac:dyDescent="0.3">
      <c r="C9" s="9" t="s">
        <v>13</v>
      </c>
      <c r="D9" s="10">
        <v>220</v>
      </c>
      <c r="E9" s="11">
        <v>271</v>
      </c>
      <c r="F9" s="12">
        <v>5605</v>
      </c>
      <c r="G9" s="13">
        <v>21</v>
      </c>
      <c r="H9" s="14">
        <v>1</v>
      </c>
      <c r="I9" s="14">
        <v>25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2759</v>
      </c>
      <c r="E11" s="7">
        <v>7502</v>
      </c>
      <c r="F11" s="7">
        <v>156622</v>
      </c>
      <c r="G11" s="6">
        <v>21</v>
      </c>
      <c r="H11" s="5">
        <v>3</v>
      </c>
      <c r="I11" s="5">
        <v>57</v>
      </c>
    </row>
    <row r="12" spans="2:9" ht="15.75" thickBot="1" x14ac:dyDescent="0.3">
      <c r="C12" s="4" t="s">
        <v>15</v>
      </c>
      <c r="D12" s="15">
        <v>2745</v>
      </c>
      <c r="E12" s="7">
        <v>3229</v>
      </c>
      <c r="F12" s="7">
        <v>30581</v>
      </c>
      <c r="G12" s="6">
        <v>9</v>
      </c>
      <c r="H12" s="5">
        <v>1</v>
      </c>
      <c r="I12" s="5">
        <v>11</v>
      </c>
    </row>
    <row r="13" spans="2:9" ht="15.75" thickBot="1" x14ac:dyDescent="0.3">
      <c r="C13" s="4" t="s">
        <v>11</v>
      </c>
      <c r="D13" s="15">
        <v>2006</v>
      </c>
      <c r="E13" s="7">
        <v>3626</v>
      </c>
      <c r="F13" s="7">
        <v>102963</v>
      </c>
      <c r="G13" s="6">
        <v>28</v>
      </c>
      <c r="H13" s="5">
        <v>2</v>
      </c>
      <c r="I13" s="5">
        <v>51</v>
      </c>
    </row>
    <row r="14" spans="2:9" ht="15.75" thickBot="1" x14ac:dyDescent="0.3">
      <c r="C14" s="9" t="s">
        <v>13</v>
      </c>
      <c r="D14" s="19">
        <v>7510</v>
      </c>
      <c r="E14" s="12">
        <v>14357</v>
      </c>
      <c r="F14" s="12">
        <v>290166</v>
      </c>
      <c r="G14" s="13">
        <v>20</v>
      </c>
      <c r="H14" s="14">
        <v>2</v>
      </c>
      <c r="I14" s="14">
        <v>39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3674</v>
      </c>
      <c r="E16" s="15">
        <v>20834</v>
      </c>
      <c r="F16" s="15">
        <v>497152</v>
      </c>
      <c r="G16" s="6">
        <v>24</v>
      </c>
      <c r="H16" s="5">
        <v>6</v>
      </c>
      <c r="I16" s="5">
        <v>135</v>
      </c>
    </row>
    <row r="17" spans="3:9" ht="15.75" thickBot="1" x14ac:dyDescent="0.3">
      <c r="C17" s="4" t="s">
        <v>15</v>
      </c>
      <c r="D17" s="15">
        <v>2033</v>
      </c>
      <c r="E17" s="15">
        <v>2921</v>
      </c>
      <c r="F17" s="15">
        <v>30784</v>
      </c>
      <c r="G17" s="6">
        <v>11</v>
      </c>
      <c r="H17" s="5">
        <v>1</v>
      </c>
      <c r="I17" s="5">
        <v>15</v>
      </c>
    </row>
    <row r="18" spans="3:9" ht="15.75" thickBot="1" x14ac:dyDescent="0.3">
      <c r="C18" s="4" t="s">
        <v>11</v>
      </c>
      <c r="D18" s="15">
        <v>2801</v>
      </c>
      <c r="E18" s="7">
        <v>9442</v>
      </c>
      <c r="F18" s="7">
        <v>258192</v>
      </c>
      <c r="G18" s="6">
        <v>27</v>
      </c>
      <c r="H18" s="5">
        <v>3</v>
      </c>
      <c r="I18" s="5">
        <v>92</v>
      </c>
    </row>
    <row r="19" spans="3:9" ht="15.75" thickBot="1" x14ac:dyDescent="0.3">
      <c r="C19" s="9" t="s">
        <v>13</v>
      </c>
      <c r="D19" s="19">
        <v>8508</v>
      </c>
      <c r="E19" s="12">
        <v>33197</v>
      </c>
      <c r="F19" s="12">
        <v>786128</v>
      </c>
      <c r="G19" s="13">
        <v>24</v>
      </c>
      <c r="H19" s="14">
        <v>4</v>
      </c>
      <c r="I19" s="14">
        <v>92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368</v>
      </c>
      <c r="E21" s="15">
        <v>6235</v>
      </c>
      <c r="F21" s="15">
        <v>86716</v>
      </c>
      <c r="G21" s="6">
        <v>14</v>
      </c>
      <c r="H21" s="5">
        <v>17</v>
      </c>
      <c r="I21" s="5">
        <v>236</v>
      </c>
    </row>
    <row r="22" spans="3:9" ht="15.75" thickBot="1" x14ac:dyDescent="0.3">
      <c r="C22" s="4" t="s">
        <v>18</v>
      </c>
      <c r="D22" s="5" t="s">
        <v>12</v>
      </c>
      <c r="E22" s="5" t="s">
        <v>12</v>
      </c>
      <c r="F22" s="5" t="s">
        <v>12</v>
      </c>
      <c r="G22" s="6" t="s">
        <v>12</v>
      </c>
      <c r="H22" s="5" t="s">
        <v>12</v>
      </c>
      <c r="I22" s="5" t="s">
        <v>12</v>
      </c>
    </row>
    <row r="23" spans="3:9" ht="15.75" thickBot="1" x14ac:dyDescent="0.3">
      <c r="C23" s="4" t="s">
        <v>19</v>
      </c>
      <c r="D23" s="5">
        <v>183</v>
      </c>
      <c r="E23" s="15">
        <v>3343</v>
      </c>
      <c r="F23" s="15">
        <v>63316</v>
      </c>
      <c r="G23" s="6">
        <v>19</v>
      </c>
      <c r="H23" s="5">
        <v>18</v>
      </c>
      <c r="I23" s="5">
        <v>346</v>
      </c>
    </row>
    <row r="24" spans="3:9" ht="15.75" thickBot="1" x14ac:dyDescent="0.3">
      <c r="C24" s="4" t="s">
        <v>20</v>
      </c>
      <c r="D24" s="15">
        <v>1501</v>
      </c>
      <c r="E24" s="15">
        <v>5877</v>
      </c>
      <c r="F24" s="15">
        <v>142554</v>
      </c>
      <c r="G24" s="6">
        <v>24</v>
      </c>
      <c r="H24" s="5">
        <v>4</v>
      </c>
      <c r="I24" s="5">
        <v>95</v>
      </c>
    </row>
    <row r="25" spans="3:9" ht="15.75" thickBot="1" x14ac:dyDescent="0.3">
      <c r="C25" s="4" t="s">
        <v>21</v>
      </c>
      <c r="D25" s="5">
        <v>865</v>
      </c>
      <c r="E25" s="15">
        <v>1216</v>
      </c>
      <c r="F25" s="15">
        <v>13355</v>
      </c>
      <c r="G25" s="6">
        <v>11</v>
      </c>
      <c r="H25" s="5">
        <v>1</v>
      </c>
      <c r="I25" s="5">
        <v>15</v>
      </c>
    </row>
    <row r="26" spans="3:9" ht="15.75" thickBot="1" x14ac:dyDescent="0.3">
      <c r="C26" s="9" t="s">
        <v>13</v>
      </c>
      <c r="D26" s="19">
        <v>2917</v>
      </c>
      <c r="E26" s="12">
        <v>16671</v>
      </c>
      <c r="F26" s="12">
        <v>305941</v>
      </c>
      <c r="G26" s="13">
        <v>18</v>
      </c>
      <c r="H26" s="14">
        <v>6</v>
      </c>
      <c r="I26" s="14">
        <v>105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891</v>
      </c>
      <c r="E28" s="15">
        <v>7874</v>
      </c>
      <c r="F28" s="15">
        <v>152484</v>
      </c>
      <c r="G28" s="6">
        <v>19</v>
      </c>
      <c r="H28" s="5">
        <v>9</v>
      </c>
      <c r="I28" s="5">
        <v>171</v>
      </c>
    </row>
    <row r="29" spans="3:9" ht="15.75" thickBot="1" x14ac:dyDescent="0.3">
      <c r="C29" s="4" t="s">
        <v>23</v>
      </c>
      <c r="D29" s="5">
        <v>141</v>
      </c>
      <c r="E29" s="15">
        <v>5037</v>
      </c>
      <c r="F29" s="15">
        <v>45522</v>
      </c>
      <c r="G29" s="6">
        <v>9</v>
      </c>
      <c r="H29" s="5">
        <v>36</v>
      </c>
      <c r="I29" s="5">
        <v>323</v>
      </c>
    </row>
    <row r="30" spans="3:9" ht="15.75" thickBot="1" x14ac:dyDescent="0.3">
      <c r="C30" s="4" t="s">
        <v>24</v>
      </c>
      <c r="D30" s="5">
        <v>20</v>
      </c>
      <c r="E30" s="7">
        <v>1144</v>
      </c>
      <c r="F30" s="7">
        <v>7575</v>
      </c>
      <c r="G30" s="6">
        <v>7</v>
      </c>
      <c r="H30" s="5">
        <v>57</v>
      </c>
      <c r="I30" s="5">
        <v>379</v>
      </c>
    </row>
    <row r="31" spans="3:9" ht="15.75" thickBot="1" x14ac:dyDescent="0.3">
      <c r="C31" s="9" t="s">
        <v>13</v>
      </c>
      <c r="D31" s="19">
        <v>1052</v>
      </c>
      <c r="E31" s="12">
        <v>14055</v>
      </c>
      <c r="F31" s="12">
        <v>205581</v>
      </c>
      <c r="G31" s="13">
        <v>15</v>
      </c>
      <c r="H31" s="14">
        <v>13</v>
      </c>
      <c r="I31" s="14">
        <v>195</v>
      </c>
    </row>
    <row r="32" spans="3:9" ht="15.75" thickBot="1" x14ac:dyDescent="0.3">
      <c r="C32" s="4" t="s">
        <v>25</v>
      </c>
      <c r="D32" s="5">
        <v>2</v>
      </c>
      <c r="E32" s="6">
        <v>21</v>
      </c>
      <c r="F32" s="6">
        <v>216</v>
      </c>
      <c r="G32" s="6">
        <v>10</v>
      </c>
      <c r="H32" s="5">
        <v>11</v>
      </c>
      <c r="I32" s="5">
        <v>108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10</v>
      </c>
      <c r="E34" s="5">
        <v>199</v>
      </c>
      <c r="F34" s="15">
        <v>3544</v>
      </c>
      <c r="G34" s="6">
        <v>18</v>
      </c>
      <c r="H34" s="5">
        <v>20</v>
      </c>
      <c r="I34" s="5">
        <v>354</v>
      </c>
    </row>
    <row r="35" spans="3:9" ht="15.75" thickBot="1" x14ac:dyDescent="0.3">
      <c r="C35" s="4" t="s">
        <v>28</v>
      </c>
      <c r="D35" s="5">
        <v>19</v>
      </c>
      <c r="E35" s="5">
        <v>422</v>
      </c>
      <c r="F35" s="15">
        <v>3931</v>
      </c>
      <c r="G35" s="6">
        <v>9</v>
      </c>
      <c r="H35" s="5">
        <v>22</v>
      </c>
      <c r="I35" s="5">
        <v>207</v>
      </c>
    </row>
    <row r="36" spans="3:9" ht="15.75" thickBot="1" x14ac:dyDescent="0.3">
      <c r="C36" s="4" t="s">
        <v>29</v>
      </c>
      <c r="D36" s="5">
        <v>200</v>
      </c>
      <c r="E36" s="15">
        <v>5604</v>
      </c>
      <c r="F36" s="15">
        <v>85080</v>
      </c>
      <c r="G36" s="6">
        <v>15</v>
      </c>
      <c r="H36" s="5">
        <v>28</v>
      </c>
      <c r="I36" s="5">
        <v>425</v>
      </c>
    </row>
    <row r="37" spans="3:9" ht="15.75" thickBot="1" x14ac:dyDescent="0.3">
      <c r="C37" s="9" t="s">
        <v>13</v>
      </c>
      <c r="D37" s="10">
        <v>229</v>
      </c>
      <c r="E37" s="12">
        <v>6225</v>
      </c>
      <c r="F37" s="12">
        <v>92555</v>
      </c>
      <c r="G37" s="13">
        <v>15</v>
      </c>
      <c r="H37" s="14">
        <v>27</v>
      </c>
      <c r="I37" s="14">
        <v>404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20438</v>
      </c>
      <c r="E39" s="26">
        <f>SUM(E9+E14+E19+E26+E31+E37+E32)</f>
        <v>84797</v>
      </c>
      <c r="F39" s="26">
        <f t="shared" ref="F39" si="0">SUM(F9+F14+F19+F26+F31+F37+F32)</f>
        <v>1686192</v>
      </c>
      <c r="G39" s="27">
        <f>F39/E39</f>
        <v>19.885043102939964</v>
      </c>
      <c r="H39" s="29">
        <f>E39/D39</f>
        <v>4.1489871807417558</v>
      </c>
      <c r="I39" s="29">
        <f>F39/D39</f>
        <v>82.502788922595172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7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36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76</v>
      </c>
      <c r="E7" s="6">
        <v>136</v>
      </c>
      <c r="F7" s="7">
        <v>8305</v>
      </c>
      <c r="G7" s="6">
        <v>61</v>
      </c>
      <c r="H7" s="5">
        <v>2</v>
      </c>
      <c r="I7" s="5">
        <v>109</v>
      </c>
    </row>
    <row r="8" spans="2:9" ht="15.75" thickBot="1" x14ac:dyDescent="0.3">
      <c r="C8" s="4" t="s">
        <v>11</v>
      </c>
      <c r="D8" s="5">
        <v>25</v>
      </c>
      <c r="E8" s="6">
        <v>27</v>
      </c>
      <c r="F8" s="6">
        <v>552</v>
      </c>
      <c r="G8" s="6">
        <v>20</v>
      </c>
      <c r="H8" s="5">
        <v>1</v>
      </c>
      <c r="I8" s="5">
        <v>22</v>
      </c>
    </row>
    <row r="9" spans="2:9" ht="15.75" thickBot="1" x14ac:dyDescent="0.3">
      <c r="C9" s="9" t="s">
        <v>13</v>
      </c>
      <c r="D9" s="10">
        <v>101</v>
      </c>
      <c r="E9" s="11">
        <v>163</v>
      </c>
      <c r="F9" s="12">
        <v>8857</v>
      </c>
      <c r="G9" s="13">
        <v>54</v>
      </c>
      <c r="H9" s="14">
        <v>2</v>
      </c>
      <c r="I9" s="14">
        <v>88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1425</v>
      </c>
      <c r="E11" s="7">
        <v>4453</v>
      </c>
      <c r="F11" s="7">
        <v>95790</v>
      </c>
      <c r="G11" s="6">
        <v>22</v>
      </c>
      <c r="H11" s="5">
        <v>3</v>
      </c>
      <c r="I11" s="5">
        <v>67</v>
      </c>
    </row>
    <row r="12" spans="2:9" ht="15.75" thickBot="1" x14ac:dyDescent="0.3">
      <c r="C12" s="4" t="s">
        <v>15</v>
      </c>
      <c r="D12" s="5">
        <v>552</v>
      </c>
      <c r="E12" s="6">
        <v>538</v>
      </c>
      <c r="F12" s="7">
        <v>3771</v>
      </c>
      <c r="G12" s="6">
        <v>7</v>
      </c>
      <c r="H12" s="5">
        <v>1</v>
      </c>
      <c r="I12" s="5">
        <v>7</v>
      </c>
    </row>
    <row r="13" spans="2:9" ht="15.75" thickBot="1" x14ac:dyDescent="0.3">
      <c r="C13" s="4" t="s">
        <v>11</v>
      </c>
      <c r="D13" s="5">
        <v>175</v>
      </c>
      <c r="E13" s="6">
        <v>228</v>
      </c>
      <c r="F13" s="7">
        <v>4429</v>
      </c>
      <c r="G13" s="6">
        <v>19</v>
      </c>
      <c r="H13" s="5">
        <v>1</v>
      </c>
      <c r="I13" s="5">
        <v>25</v>
      </c>
    </row>
    <row r="14" spans="2:9" ht="15.75" thickBot="1" x14ac:dyDescent="0.3">
      <c r="C14" s="9" t="s">
        <v>13</v>
      </c>
      <c r="D14" s="19">
        <v>2152</v>
      </c>
      <c r="E14" s="12">
        <v>5219</v>
      </c>
      <c r="F14" s="12">
        <v>103990</v>
      </c>
      <c r="G14" s="13">
        <v>20</v>
      </c>
      <c r="H14" s="14">
        <v>2</v>
      </c>
      <c r="I14" s="14">
        <v>48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2085</v>
      </c>
      <c r="E16" s="15">
        <v>15311</v>
      </c>
      <c r="F16" s="15">
        <v>374985</v>
      </c>
      <c r="G16" s="6">
        <v>24</v>
      </c>
      <c r="H16" s="5">
        <v>7</v>
      </c>
      <c r="I16" s="5">
        <v>180</v>
      </c>
    </row>
    <row r="17" spans="3:9" ht="15.75" thickBot="1" x14ac:dyDescent="0.3">
      <c r="C17" s="4" t="s">
        <v>15</v>
      </c>
      <c r="D17" s="5">
        <v>273</v>
      </c>
      <c r="E17" s="5">
        <v>310</v>
      </c>
      <c r="F17" s="15">
        <v>2680</v>
      </c>
      <c r="G17" s="6">
        <v>9</v>
      </c>
      <c r="H17" s="5">
        <v>1</v>
      </c>
      <c r="I17" s="5">
        <v>10</v>
      </c>
    </row>
    <row r="18" spans="3:9" ht="15.75" thickBot="1" x14ac:dyDescent="0.3">
      <c r="C18" s="4" t="s">
        <v>11</v>
      </c>
      <c r="D18" s="5">
        <v>342</v>
      </c>
      <c r="E18" s="6">
        <v>933</v>
      </c>
      <c r="F18" s="7">
        <v>19353</v>
      </c>
      <c r="G18" s="6">
        <v>21</v>
      </c>
      <c r="H18" s="5">
        <v>3</v>
      </c>
      <c r="I18" s="5">
        <v>57</v>
      </c>
    </row>
    <row r="19" spans="3:9" ht="15.75" thickBot="1" x14ac:dyDescent="0.3">
      <c r="C19" s="9" t="s">
        <v>13</v>
      </c>
      <c r="D19" s="19">
        <v>2700</v>
      </c>
      <c r="E19" s="12">
        <v>16554</v>
      </c>
      <c r="F19" s="12">
        <v>397018</v>
      </c>
      <c r="G19" s="13">
        <v>24</v>
      </c>
      <c r="H19" s="14">
        <v>6</v>
      </c>
      <c r="I19" s="14">
        <v>147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355</v>
      </c>
      <c r="E21" s="15">
        <v>6594</v>
      </c>
      <c r="F21" s="15">
        <v>101734</v>
      </c>
      <c r="G21" s="6">
        <v>15</v>
      </c>
      <c r="H21" s="5">
        <v>19</v>
      </c>
      <c r="I21" s="5">
        <v>287</v>
      </c>
    </row>
    <row r="22" spans="3:9" ht="15.75" thickBot="1" x14ac:dyDescent="0.3">
      <c r="C22" s="4" t="s">
        <v>18</v>
      </c>
      <c r="D22" s="5">
        <v>3</v>
      </c>
      <c r="E22" s="5">
        <v>36</v>
      </c>
      <c r="F22" s="5">
        <v>133</v>
      </c>
      <c r="G22" s="6">
        <v>4</v>
      </c>
      <c r="H22" s="5">
        <v>12</v>
      </c>
      <c r="I22" s="5">
        <v>44</v>
      </c>
    </row>
    <row r="23" spans="3:9" ht="15.75" thickBot="1" x14ac:dyDescent="0.3">
      <c r="C23" s="4" t="s">
        <v>19</v>
      </c>
      <c r="D23" s="5">
        <v>135</v>
      </c>
      <c r="E23" s="15">
        <v>3399</v>
      </c>
      <c r="F23" s="15">
        <v>61725</v>
      </c>
      <c r="G23" s="6">
        <v>18</v>
      </c>
      <c r="H23" s="5">
        <v>25</v>
      </c>
      <c r="I23" s="5">
        <v>457</v>
      </c>
    </row>
    <row r="24" spans="3:9" ht="15.75" thickBot="1" x14ac:dyDescent="0.3">
      <c r="C24" s="4" t="s">
        <v>20</v>
      </c>
      <c r="D24" s="5">
        <v>365</v>
      </c>
      <c r="E24" s="15">
        <v>1055</v>
      </c>
      <c r="F24" s="15">
        <v>18846</v>
      </c>
      <c r="G24" s="6">
        <v>18</v>
      </c>
      <c r="H24" s="5">
        <v>3</v>
      </c>
      <c r="I24" s="5">
        <v>52</v>
      </c>
    </row>
    <row r="25" spans="3:9" ht="15.75" thickBot="1" x14ac:dyDescent="0.3">
      <c r="C25" s="4" t="s">
        <v>21</v>
      </c>
      <c r="D25" s="5">
        <v>202</v>
      </c>
      <c r="E25" s="5">
        <v>226</v>
      </c>
      <c r="F25" s="15">
        <v>1946</v>
      </c>
      <c r="G25" s="6">
        <v>9</v>
      </c>
      <c r="H25" s="5">
        <v>1</v>
      </c>
      <c r="I25" s="5">
        <v>10</v>
      </c>
    </row>
    <row r="26" spans="3:9" ht="15.75" thickBot="1" x14ac:dyDescent="0.3">
      <c r="C26" s="9" t="s">
        <v>13</v>
      </c>
      <c r="D26" s="19">
        <v>1060</v>
      </c>
      <c r="E26" s="12">
        <v>11310</v>
      </c>
      <c r="F26" s="12">
        <v>184384</v>
      </c>
      <c r="G26" s="13">
        <v>16</v>
      </c>
      <c r="H26" s="14">
        <v>11</v>
      </c>
      <c r="I26" s="14">
        <v>174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476</v>
      </c>
      <c r="E28" s="15">
        <v>4588</v>
      </c>
      <c r="F28" s="15">
        <v>85271</v>
      </c>
      <c r="G28" s="6">
        <v>19</v>
      </c>
      <c r="H28" s="5">
        <v>10</v>
      </c>
      <c r="I28" s="5">
        <v>179</v>
      </c>
    </row>
    <row r="29" spans="3:9" ht="15.75" thickBot="1" x14ac:dyDescent="0.3">
      <c r="C29" s="4" t="s">
        <v>23</v>
      </c>
      <c r="D29" s="5">
        <v>85</v>
      </c>
      <c r="E29" s="15">
        <v>4444</v>
      </c>
      <c r="F29" s="15">
        <v>50436</v>
      </c>
      <c r="G29" s="6">
        <v>11</v>
      </c>
      <c r="H29" s="5">
        <v>52</v>
      </c>
      <c r="I29" s="5">
        <v>593</v>
      </c>
    </row>
    <row r="30" spans="3:9" ht="15.75" thickBot="1" x14ac:dyDescent="0.3">
      <c r="C30" s="4" t="s">
        <v>24</v>
      </c>
      <c r="D30" s="5">
        <v>15</v>
      </c>
      <c r="E30" s="7">
        <v>1571</v>
      </c>
      <c r="F30" s="7">
        <v>9903</v>
      </c>
      <c r="G30" s="6">
        <v>6</v>
      </c>
      <c r="H30" s="5">
        <v>105</v>
      </c>
      <c r="I30" s="5">
        <v>660</v>
      </c>
    </row>
    <row r="31" spans="3:9" ht="15.75" thickBot="1" x14ac:dyDescent="0.3">
      <c r="C31" s="9" t="s">
        <v>13</v>
      </c>
      <c r="D31" s="10">
        <v>576</v>
      </c>
      <c r="E31" s="12">
        <v>10603</v>
      </c>
      <c r="F31" s="12">
        <v>145610</v>
      </c>
      <c r="G31" s="13">
        <v>14</v>
      </c>
      <c r="H31" s="14">
        <v>18</v>
      </c>
      <c r="I31" s="14">
        <v>253</v>
      </c>
    </row>
    <row r="32" spans="3:9" ht="15.75" thickBot="1" x14ac:dyDescent="0.3">
      <c r="C32" s="4" t="s">
        <v>25</v>
      </c>
      <c r="D32" s="5">
        <v>24</v>
      </c>
      <c r="E32" s="6">
        <v>357</v>
      </c>
      <c r="F32" s="7">
        <v>2442</v>
      </c>
      <c r="G32" s="6">
        <v>7</v>
      </c>
      <c r="H32" s="5">
        <v>15</v>
      </c>
      <c r="I32" s="5">
        <v>102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16</v>
      </c>
      <c r="E34" s="5">
        <v>805</v>
      </c>
      <c r="F34" s="15">
        <v>12491</v>
      </c>
      <c r="G34" s="6">
        <v>16</v>
      </c>
      <c r="H34" s="5">
        <v>50</v>
      </c>
      <c r="I34" s="5">
        <v>781</v>
      </c>
    </row>
    <row r="35" spans="3:9" ht="15.75" thickBot="1" x14ac:dyDescent="0.3">
      <c r="C35" s="4" t="s">
        <v>28</v>
      </c>
      <c r="D35" s="5">
        <v>10</v>
      </c>
      <c r="E35" s="5">
        <v>249</v>
      </c>
      <c r="F35" s="15">
        <v>3217</v>
      </c>
      <c r="G35" s="6">
        <v>13</v>
      </c>
      <c r="H35" s="5">
        <v>25</v>
      </c>
      <c r="I35" s="5">
        <v>322</v>
      </c>
    </row>
    <row r="36" spans="3:9" ht="15.75" thickBot="1" x14ac:dyDescent="0.3">
      <c r="C36" s="4" t="s">
        <v>29</v>
      </c>
      <c r="D36" s="5">
        <v>150</v>
      </c>
      <c r="E36" s="15">
        <v>8331</v>
      </c>
      <c r="F36" s="15">
        <v>107595</v>
      </c>
      <c r="G36" s="6">
        <v>13</v>
      </c>
      <c r="H36" s="5">
        <v>56</v>
      </c>
      <c r="I36" s="5">
        <v>717</v>
      </c>
    </row>
    <row r="37" spans="3:9" ht="15.75" thickBot="1" x14ac:dyDescent="0.3">
      <c r="C37" s="9" t="s">
        <v>13</v>
      </c>
      <c r="D37" s="10">
        <v>176</v>
      </c>
      <c r="E37" s="12">
        <v>9385</v>
      </c>
      <c r="F37" s="12">
        <v>123303</v>
      </c>
      <c r="G37" s="13">
        <v>13</v>
      </c>
      <c r="H37" s="14">
        <v>53</v>
      </c>
      <c r="I37" s="14">
        <v>701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6789</v>
      </c>
      <c r="E39" s="26">
        <f t="shared" ref="E39:F39" si="0">SUM(E9+E14+E19+E26+E31+E37+E32)</f>
        <v>53591</v>
      </c>
      <c r="F39" s="26">
        <f t="shared" si="0"/>
        <v>965604</v>
      </c>
      <c r="G39" s="27">
        <f>F39/E39</f>
        <v>18.018025414715158</v>
      </c>
      <c r="H39" s="29">
        <f>E39/D39</f>
        <v>7.8937987921637944</v>
      </c>
      <c r="I39" s="29">
        <f>F39/D39</f>
        <v>142.23066725585505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8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37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391</v>
      </c>
      <c r="E7" s="6">
        <v>772</v>
      </c>
      <c r="F7" s="7">
        <v>16306</v>
      </c>
      <c r="G7" s="6">
        <v>21</v>
      </c>
      <c r="H7" s="5">
        <v>2</v>
      </c>
      <c r="I7" s="5">
        <v>42</v>
      </c>
    </row>
    <row r="8" spans="2:9" ht="15.75" thickBot="1" x14ac:dyDescent="0.3">
      <c r="C8" s="4" t="s">
        <v>11</v>
      </c>
      <c r="D8" s="5" t="s">
        <v>12</v>
      </c>
      <c r="E8" s="6" t="s">
        <v>12</v>
      </c>
      <c r="F8" s="6" t="s">
        <v>12</v>
      </c>
      <c r="G8" s="6" t="s">
        <v>12</v>
      </c>
      <c r="H8" s="5" t="s">
        <v>12</v>
      </c>
      <c r="I8" s="5" t="s">
        <v>12</v>
      </c>
    </row>
    <row r="9" spans="2:9" ht="15.75" thickBot="1" x14ac:dyDescent="0.3">
      <c r="C9" s="9" t="s">
        <v>13</v>
      </c>
      <c r="D9" s="10">
        <v>391</v>
      </c>
      <c r="E9" s="11">
        <v>772</v>
      </c>
      <c r="F9" s="12">
        <v>16306</v>
      </c>
      <c r="G9" s="13">
        <v>21</v>
      </c>
      <c r="H9" s="14">
        <v>2</v>
      </c>
      <c r="I9" s="14">
        <v>42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2734</v>
      </c>
      <c r="E11" s="7">
        <v>11844</v>
      </c>
      <c r="F11" s="7">
        <v>191731</v>
      </c>
      <c r="G11" s="6">
        <v>16</v>
      </c>
      <c r="H11" s="5">
        <v>4</v>
      </c>
      <c r="I11" s="5">
        <v>70</v>
      </c>
    </row>
    <row r="12" spans="2:9" ht="15.75" thickBot="1" x14ac:dyDescent="0.3">
      <c r="C12" s="4" t="s">
        <v>15</v>
      </c>
      <c r="D12" s="5">
        <v>4</v>
      </c>
      <c r="E12" s="6">
        <v>3</v>
      </c>
      <c r="F12" s="6">
        <v>25</v>
      </c>
      <c r="G12" s="6">
        <v>8</v>
      </c>
      <c r="H12" s="5">
        <v>1</v>
      </c>
      <c r="I12" s="5">
        <v>6</v>
      </c>
    </row>
    <row r="13" spans="2:9" ht="15.75" thickBot="1" x14ac:dyDescent="0.3">
      <c r="C13" s="4" t="s">
        <v>11</v>
      </c>
      <c r="D13" s="5" t="s">
        <v>12</v>
      </c>
      <c r="E13" s="6" t="s">
        <v>12</v>
      </c>
      <c r="F13" s="6" t="s">
        <v>12</v>
      </c>
      <c r="G13" s="6" t="s">
        <v>12</v>
      </c>
      <c r="H13" s="5" t="s">
        <v>12</v>
      </c>
      <c r="I13" s="5" t="s">
        <v>12</v>
      </c>
    </row>
    <row r="14" spans="2:9" ht="15.75" thickBot="1" x14ac:dyDescent="0.3">
      <c r="C14" s="9" t="s">
        <v>13</v>
      </c>
      <c r="D14" s="19">
        <v>2738</v>
      </c>
      <c r="E14" s="12">
        <v>11847</v>
      </c>
      <c r="F14" s="12">
        <v>191756</v>
      </c>
      <c r="G14" s="13">
        <v>16</v>
      </c>
      <c r="H14" s="14">
        <v>4</v>
      </c>
      <c r="I14" s="14">
        <v>70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2870</v>
      </c>
      <c r="E16" s="15">
        <v>29995</v>
      </c>
      <c r="F16" s="15">
        <v>687156</v>
      </c>
      <c r="G16" s="6">
        <v>23</v>
      </c>
      <c r="H16" s="5">
        <v>10</v>
      </c>
      <c r="I16" s="5">
        <v>239</v>
      </c>
    </row>
    <row r="17" spans="3:9" ht="15.75" thickBot="1" x14ac:dyDescent="0.3">
      <c r="C17" s="4" t="s">
        <v>15</v>
      </c>
      <c r="D17" s="5">
        <v>4</v>
      </c>
      <c r="E17" s="5">
        <v>7</v>
      </c>
      <c r="F17" s="5">
        <v>98</v>
      </c>
      <c r="G17" s="6">
        <v>14</v>
      </c>
      <c r="H17" s="5">
        <v>2</v>
      </c>
      <c r="I17" s="5">
        <v>25</v>
      </c>
    </row>
    <row r="18" spans="3:9" ht="15.75" thickBot="1" x14ac:dyDescent="0.3">
      <c r="C18" s="4" t="s">
        <v>11</v>
      </c>
      <c r="D18" s="5" t="s">
        <v>12</v>
      </c>
      <c r="E18" s="6" t="s">
        <v>12</v>
      </c>
      <c r="F18" s="6" t="s">
        <v>12</v>
      </c>
      <c r="G18" s="6" t="s">
        <v>12</v>
      </c>
      <c r="H18" s="5" t="s">
        <v>12</v>
      </c>
      <c r="I18" s="5" t="s">
        <v>12</v>
      </c>
    </row>
    <row r="19" spans="3:9" ht="15.75" thickBot="1" x14ac:dyDescent="0.3">
      <c r="C19" s="9" t="s">
        <v>13</v>
      </c>
      <c r="D19" s="19">
        <v>2874</v>
      </c>
      <c r="E19" s="12">
        <v>30002</v>
      </c>
      <c r="F19" s="12">
        <v>687254</v>
      </c>
      <c r="G19" s="13">
        <v>23</v>
      </c>
      <c r="H19" s="14">
        <v>10</v>
      </c>
      <c r="I19" s="14">
        <v>239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973</v>
      </c>
      <c r="E21" s="15">
        <v>23440</v>
      </c>
      <c r="F21" s="15">
        <v>278308</v>
      </c>
      <c r="G21" s="6">
        <v>12</v>
      </c>
      <c r="H21" s="5">
        <v>24</v>
      </c>
      <c r="I21" s="5">
        <v>286</v>
      </c>
    </row>
    <row r="22" spans="3:9" ht="15.75" thickBot="1" x14ac:dyDescent="0.3">
      <c r="C22" s="4" t="s">
        <v>18</v>
      </c>
      <c r="D22" s="5">
        <v>43</v>
      </c>
      <c r="E22" s="5">
        <v>471</v>
      </c>
      <c r="F22" s="15">
        <v>1812</v>
      </c>
      <c r="G22" s="6">
        <v>4</v>
      </c>
      <c r="H22" s="5">
        <v>11</v>
      </c>
      <c r="I22" s="5">
        <v>42</v>
      </c>
    </row>
    <row r="23" spans="3:9" ht="15.75" thickBot="1" x14ac:dyDescent="0.3">
      <c r="C23" s="4" t="s">
        <v>19</v>
      </c>
      <c r="D23" s="5">
        <v>235</v>
      </c>
      <c r="E23" s="15">
        <v>6166</v>
      </c>
      <c r="F23" s="15">
        <v>113906</v>
      </c>
      <c r="G23" s="6">
        <v>18</v>
      </c>
      <c r="H23" s="5">
        <v>26</v>
      </c>
      <c r="I23" s="5">
        <v>485</v>
      </c>
    </row>
    <row r="24" spans="3:9" ht="15.75" thickBot="1" x14ac:dyDescent="0.3">
      <c r="C24" s="4" t="s">
        <v>20</v>
      </c>
      <c r="D24" s="5">
        <v>47</v>
      </c>
      <c r="E24" s="5">
        <v>311</v>
      </c>
      <c r="F24" s="15">
        <v>6188</v>
      </c>
      <c r="G24" s="6">
        <v>20</v>
      </c>
      <c r="H24" s="5">
        <v>7</v>
      </c>
      <c r="I24" s="5">
        <v>132</v>
      </c>
    </row>
    <row r="25" spans="3:9" ht="15.75" thickBot="1" x14ac:dyDescent="0.3">
      <c r="C25" s="4" t="s">
        <v>21</v>
      </c>
      <c r="D25" s="5">
        <v>4</v>
      </c>
      <c r="E25" s="5">
        <v>6</v>
      </c>
      <c r="F25" s="5">
        <v>72</v>
      </c>
      <c r="G25" s="6">
        <v>12</v>
      </c>
      <c r="H25" s="5">
        <v>2</v>
      </c>
      <c r="I25" s="5">
        <v>18</v>
      </c>
    </row>
    <row r="26" spans="3:9" ht="15.75" thickBot="1" x14ac:dyDescent="0.3">
      <c r="C26" s="9" t="s">
        <v>13</v>
      </c>
      <c r="D26" s="19">
        <v>1302</v>
      </c>
      <c r="E26" s="12">
        <v>30394</v>
      </c>
      <c r="F26" s="12">
        <v>400286</v>
      </c>
      <c r="G26" s="13">
        <v>13</v>
      </c>
      <c r="H26" s="14">
        <v>23</v>
      </c>
      <c r="I26" s="14">
        <v>307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341</v>
      </c>
      <c r="E28" s="15">
        <v>21450</v>
      </c>
      <c r="F28" s="15">
        <v>259485</v>
      </c>
      <c r="G28" s="6">
        <v>12</v>
      </c>
      <c r="H28" s="5">
        <v>63</v>
      </c>
      <c r="I28" s="5">
        <v>761</v>
      </c>
    </row>
    <row r="29" spans="3:9" ht="15.75" thickBot="1" x14ac:dyDescent="0.3">
      <c r="C29" s="4" t="s">
        <v>23</v>
      </c>
      <c r="D29" s="5">
        <v>186</v>
      </c>
      <c r="E29" s="15">
        <v>11068</v>
      </c>
      <c r="F29" s="15">
        <v>143921</v>
      </c>
      <c r="G29" s="6">
        <v>13</v>
      </c>
      <c r="H29" s="5">
        <v>60</v>
      </c>
      <c r="I29" s="5">
        <v>774</v>
      </c>
    </row>
    <row r="30" spans="3:9" ht="15.75" thickBot="1" x14ac:dyDescent="0.3">
      <c r="C30" s="4" t="s">
        <v>24</v>
      </c>
      <c r="D30" s="5">
        <v>54</v>
      </c>
      <c r="E30" s="7">
        <v>6064</v>
      </c>
      <c r="F30" s="7">
        <v>38344</v>
      </c>
      <c r="G30" s="6">
        <v>6</v>
      </c>
      <c r="H30" s="5">
        <v>112</v>
      </c>
      <c r="I30" s="5">
        <v>710</v>
      </c>
    </row>
    <row r="31" spans="3:9" ht="15.75" thickBot="1" x14ac:dyDescent="0.3">
      <c r="C31" s="9" t="s">
        <v>13</v>
      </c>
      <c r="D31" s="10">
        <v>581</v>
      </c>
      <c r="E31" s="12">
        <v>38582</v>
      </c>
      <c r="F31" s="12">
        <v>441750</v>
      </c>
      <c r="G31" s="13">
        <v>11</v>
      </c>
      <c r="H31" s="14">
        <v>66</v>
      </c>
      <c r="I31" s="14">
        <v>760</v>
      </c>
    </row>
    <row r="32" spans="3:9" ht="15.75" thickBot="1" x14ac:dyDescent="0.3">
      <c r="C32" s="4" t="s">
        <v>25</v>
      </c>
      <c r="D32" s="5">
        <v>8</v>
      </c>
      <c r="E32" s="6">
        <v>241</v>
      </c>
      <c r="F32" s="7">
        <v>1480</v>
      </c>
      <c r="G32" s="6">
        <v>6</v>
      </c>
      <c r="H32" s="5">
        <v>30</v>
      </c>
      <c r="I32" s="5">
        <v>185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14</v>
      </c>
      <c r="E34" s="5">
        <v>141</v>
      </c>
      <c r="F34" s="5">
        <v>391</v>
      </c>
      <c r="G34" s="6">
        <v>3</v>
      </c>
      <c r="H34" s="5">
        <v>10</v>
      </c>
      <c r="I34" s="5">
        <v>28</v>
      </c>
    </row>
    <row r="35" spans="3:9" ht="15.75" thickBot="1" x14ac:dyDescent="0.3">
      <c r="C35" s="4" t="s">
        <v>28</v>
      </c>
      <c r="D35" s="5">
        <v>15</v>
      </c>
      <c r="E35" s="5">
        <v>897</v>
      </c>
      <c r="F35" s="15">
        <v>6756</v>
      </c>
      <c r="G35" s="6">
        <v>8</v>
      </c>
      <c r="H35" s="5">
        <v>60</v>
      </c>
      <c r="I35" s="5">
        <v>450</v>
      </c>
    </row>
    <row r="36" spans="3:9" ht="15.75" thickBot="1" x14ac:dyDescent="0.3">
      <c r="C36" s="4" t="s">
        <v>29</v>
      </c>
      <c r="D36" s="5">
        <v>385</v>
      </c>
      <c r="E36" s="15">
        <v>58827</v>
      </c>
      <c r="F36" s="15">
        <v>499739</v>
      </c>
      <c r="G36" s="6">
        <v>8</v>
      </c>
      <c r="H36" s="5">
        <v>153</v>
      </c>
      <c r="I36" s="5">
        <v>1298</v>
      </c>
    </row>
    <row r="37" spans="3:9" ht="15.75" thickBot="1" x14ac:dyDescent="0.3">
      <c r="C37" s="9" t="s">
        <v>13</v>
      </c>
      <c r="D37" s="10">
        <v>414</v>
      </c>
      <c r="E37" s="12">
        <v>59865</v>
      </c>
      <c r="F37" s="12">
        <v>506886</v>
      </c>
      <c r="G37" s="13">
        <v>8</v>
      </c>
      <c r="H37" s="14">
        <v>145</v>
      </c>
      <c r="I37" s="20">
        <v>1224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8308</v>
      </c>
      <c r="E39" s="26">
        <f t="shared" ref="E39:F39" si="0">SUM(E9+E14+E19+E26+E31+E37+E32)</f>
        <v>171703</v>
      </c>
      <c r="F39" s="26">
        <f t="shared" si="0"/>
        <v>2245718</v>
      </c>
      <c r="G39" s="27">
        <f>F39/E39</f>
        <v>13.079084232657554</v>
      </c>
      <c r="H39" s="29">
        <f>E39/D39</f>
        <v>20.667188252286952</v>
      </c>
      <c r="I39" s="29">
        <f>F39/D39</f>
        <v>270.30789600385168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7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38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139</v>
      </c>
      <c r="E7" s="6">
        <v>377</v>
      </c>
      <c r="F7" s="7">
        <v>9419</v>
      </c>
      <c r="G7" s="6">
        <v>25</v>
      </c>
      <c r="H7" s="5">
        <v>3</v>
      </c>
      <c r="I7" s="5">
        <v>68</v>
      </c>
    </row>
    <row r="8" spans="2:9" ht="15.75" thickBot="1" x14ac:dyDescent="0.3">
      <c r="C8" s="4" t="s">
        <v>11</v>
      </c>
      <c r="D8" s="5" t="s">
        <v>12</v>
      </c>
      <c r="E8" s="6" t="s">
        <v>12</v>
      </c>
      <c r="F8" s="6" t="s">
        <v>12</v>
      </c>
      <c r="G8" s="6" t="s">
        <v>12</v>
      </c>
      <c r="H8" s="5" t="s">
        <v>12</v>
      </c>
      <c r="I8" s="5" t="s">
        <v>12</v>
      </c>
    </row>
    <row r="9" spans="2:9" ht="15.75" thickBot="1" x14ac:dyDescent="0.3">
      <c r="C9" s="9" t="s">
        <v>13</v>
      </c>
      <c r="D9" s="10">
        <v>139</v>
      </c>
      <c r="E9" s="11">
        <v>377</v>
      </c>
      <c r="F9" s="12">
        <v>9419</v>
      </c>
      <c r="G9" s="13">
        <v>25</v>
      </c>
      <c r="H9" s="14">
        <v>3</v>
      </c>
      <c r="I9" s="14">
        <v>68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15">
        <v>1515</v>
      </c>
      <c r="E11" s="7">
        <v>5038</v>
      </c>
      <c r="F11" s="7">
        <v>113870</v>
      </c>
      <c r="G11" s="6">
        <v>23</v>
      </c>
      <c r="H11" s="5">
        <v>3</v>
      </c>
      <c r="I11" s="5">
        <v>75</v>
      </c>
    </row>
    <row r="12" spans="2:9" ht="15.75" thickBot="1" x14ac:dyDescent="0.3">
      <c r="C12" s="4" t="s">
        <v>15</v>
      </c>
      <c r="D12" s="5">
        <v>307</v>
      </c>
      <c r="E12" s="6">
        <v>313</v>
      </c>
      <c r="F12" s="7">
        <v>2521</v>
      </c>
      <c r="G12" s="6">
        <v>8</v>
      </c>
      <c r="H12" s="5">
        <v>1</v>
      </c>
      <c r="I12" s="5">
        <v>8</v>
      </c>
    </row>
    <row r="13" spans="2:9" ht="15.75" thickBot="1" x14ac:dyDescent="0.3">
      <c r="C13" s="4" t="s">
        <v>11</v>
      </c>
      <c r="D13" s="5" t="s">
        <v>12</v>
      </c>
      <c r="E13" s="6" t="s">
        <v>12</v>
      </c>
      <c r="F13" s="6" t="s">
        <v>12</v>
      </c>
      <c r="G13" s="6" t="s">
        <v>12</v>
      </c>
      <c r="H13" s="5" t="s">
        <v>12</v>
      </c>
      <c r="I13" s="5" t="s">
        <v>12</v>
      </c>
    </row>
    <row r="14" spans="2:9" ht="15.75" thickBot="1" x14ac:dyDescent="0.3">
      <c r="C14" s="9" t="s">
        <v>13</v>
      </c>
      <c r="D14" s="19">
        <v>1837</v>
      </c>
      <c r="E14" s="12">
        <v>5351</v>
      </c>
      <c r="F14" s="12">
        <v>116391</v>
      </c>
      <c r="G14" s="13">
        <v>22</v>
      </c>
      <c r="H14" s="14">
        <v>3</v>
      </c>
      <c r="I14" s="14">
        <v>63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15">
        <v>1791</v>
      </c>
      <c r="E16" s="15">
        <v>12512</v>
      </c>
      <c r="F16" s="15">
        <v>339767</v>
      </c>
      <c r="G16" s="6">
        <v>27</v>
      </c>
      <c r="H16" s="5">
        <v>7</v>
      </c>
      <c r="I16" s="5">
        <v>190</v>
      </c>
    </row>
    <row r="17" spans="3:9" ht="15.75" thickBot="1" x14ac:dyDescent="0.3">
      <c r="C17" s="4" t="s">
        <v>15</v>
      </c>
      <c r="D17" s="5">
        <v>53</v>
      </c>
      <c r="E17" s="5">
        <v>54</v>
      </c>
      <c r="F17" s="5">
        <v>325</v>
      </c>
      <c r="G17" s="6">
        <v>6</v>
      </c>
      <c r="H17" s="5">
        <v>1</v>
      </c>
      <c r="I17" s="5">
        <v>6</v>
      </c>
    </row>
    <row r="18" spans="3:9" ht="15.75" thickBot="1" x14ac:dyDescent="0.3">
      <c r="C18" s="4" t="s">
        <v>11</v>
      </c>
      <c r="D18" s="5" t="s">
        <v>12</v>
      </c>
      <c r="E18" s="6" t="s">
        <v>12</v>
      </c>
      <c r="F18" s="6" t="s">
        <v>12</v>
      </c>
      <c r="G18" s="6" t="s">
        <v>12</v>
      </c>
      <c r="H18" s="5" t="s">
        <v>12</v>
      </c>
      <c r="I18" s="5" t="s">
        <v>12</v>
      </c>
    </row>
    <row r="19" spans="3:9" ht="15.75" thickBot="1" x14ac:dyDescent="0.3">
      <c r="C19" s="9" t="s">
        <v>13</v>
      </c>
      <c r="D19" s="19">
        <v>1844</v>
      </c>
      <c r="E19" s="12">
        <v>12566</v>
      </c>
      <c r="F19" s="12">
        <v>340092</v>
      </c>
      <c r="G19" s="13">
        <v>27</v>
      </c>
      <c r="H19" s="14">
        <v>7</v>
      </c>
      <c r="I19" s="14">
        <v>184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354</v>
      </c>
      <c r="E21" s="15">
        <v>7037</v>
      </c>
      <c r="F21" s="15">
        <v>90496</v>
      </c>
      <c r="G21" s="6">
        <v>13</v>
      </c>
      <c r="H21" s="5">
        <v>20</v>
      </c>
      <c r="I21" s="5">
        <v>256</v>
      </c>
    </row>
    <row r="22" spans="3:9" ht="15.75" thickBot="1" x14ac:dyDescent="0.3">
      <c r="C22" s="4" t="s">
        <v>18</v>
      </c>
      <c r="D22" s="5" t="s">
        <v>12</v>
      </c>
      <c r="E22" s="5" t="s">
        <v>12</v>
      </c>
      <c r="F22" s="5" t="s">
        <v>12</v>
      </c>
      <c r="G22" s="6" t="s">
        <v>12</v>
      </c>
      <c r="H22" s="5" t="s">
        <v>12</v>
      </c>
      <c r="I22" s="5" t="s">
        <v>12</v>
      </c>
    </row>
    <row r="23" spans="3:9" ht="15.75" thickBot="1" x14ac:dyDescent="0.3">
      <c r="C23" s="4" t="s">
        <v>19</v>
      </c>
      <c r="D23" s="5">
        <v>174</v>
      </c>
      <c r="E23" s="15">
        <v>4685</v>
      </c>
      <c r="F23" s="15">
        <v>61556</v>
      </c>
      <c r="G23" s="6">
        <v>13</v>
      </c>
      <c r="H23" s="5">
        <v>27</v>
      </c>
      <c r="I23" s="5">
        <v>354</v>
      </c>
    </row>
    <row r="24" spans="3:9" ht="15.75" thickBot="1" x14ac:dyDescent="0.3">
      <c r="C24" s="4" t="s">
        <v>20</v>
      </c>
      <c r="D24" s="5">
        <v>102</v>
      </c>
      <c r="E24" s="5">
        <v>244</v>
      </c>
      <c r="F24" s="15">
        <v>4274</v>
      </c>
      <c r="G24" s="6">
        <v>18</v>
      </c>
      <c r="H24" s="5">
        <v>2</v>
      </c>
      <c r="I24" s="5">
        <v>42</v>
      </c>
    </row>
    <row r="25" spans="3:9" ht="15.75" thickBot="1" x14ac:dyDescent="0.3">
      <c r="C25" s="4" t="s">
        <v>21</v>
      </c>
      <c r="D25" s="5">
        <v>32</v>
      </c>
      <c r="E25" s="5">
        <v>33</v>
      </c>
      <c r="F25" s="5">
        <v>208</v>
      </c>
      <c r="G25" s="6">
        <v>6</v>
      </c>
      <c r="H25" s="5">
        <v>1</v>
      </c>
      <c r="I25" s="5">
        <v>7</v>
      </c>
    </row>
    <row r="26" spans="3:9" ht="15.75" thickBot="1" x14ac:dyDescent="0.3">
      <c r="C26" s="9" t="s">
        <v>13</v>
      </c>
      <c r="D26" s="10">
        <v>662</v>
      </c>
      <c r="E26" s="12">
        <v>11999</v>
      </c>
      <c r="F26" s="12">
        <v>156534</v>
      </c>
      <c r="G26" s="11">
        <v>13</v>
      </c>
      <c r="H26" s="14">
        <v>18</v>
      </c>
      <c r="I26" s="14">
        <v>236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514</v>
      </c>
      <c r="E28" s="15">
        <v>4700</v>
      </c>
      <c r="F28" s="15">
        <v>54171</v>
      </c>
      <c r="G28" s="6">
        <v>12</v>
      </c>
      <c r="H28" s="5">
        <v>9</v>
      </c>
      <c r="I28" s="5">
        <v>105</v>
      </c>
    </row>
    <row r="29" spans="3:9" ht="15.75" thickBot="1" x14ac:dyDescent="0.3">
      <c r="C29" s="4" t="s">
        <v>23</v>
      </c>
      <c r="D29" s="5">
        <v>94</v>
      </c>
      <c r="E29" s="15">
        <v>6131</v>
      </c>
      <c r="F29" s="15">
        <v>50436</v>
      </c>
      <c r="G29" s="6">
        <v>8</v>
      </c>
      <c r="H29" s="5">
        <v>65</v>
      </c>
      <c r="I29" s="5">
        <v>537</v>
      </c>
    </row>
    <row r="30" spans="3:9" ht="15.75" thickBot="1" x14ac:dyDescent="0.3">
      <c r="C30" s="4" t="s">
        <v>24</v>
      </c>
      <c r="D30" s="5">
        <v>15</v>
      </c>
      <c r="E30" s="7">
        <v>1042</v>
      </c>
      <c r="F30" s="7">
        <v>11311</v>
      </c>
      <c r="G30" s="6">
        <v>11</v>
      </c>
      <c r="H30" s="5">
        <v>69</v>
      </c>
      <c r="I30" s="5">
        <v>754</v>
      </c>
    </row>
    <row r="31" spans="3:9" ht="15.75" thickBot="1" x14ac:dyDescent="0.3">
      <c r="C31" s="9" t="s">
        <v>13</v>
      </c>
      <c r="D31" s="10">
        <v>623</v>
      </c>
      <c r="E31" s="12">
        <v>11873</v>
      </c>
      <c r="F31" s="12">
        <v>115918</v>
      </c>
      <c r="G31" s="13">
        <v>10</v>
      </c>
      <c r="H31" s="14">
        <v>19</v>
      </c>
      <c r="I31" s="14">
        <v>186</v>
      </c>
    </row>
    <row r="32" spans="3:9" ht="15.75" thickBot="1" x14ac:dyDescent="0.3">
      <c r="C32" s="4" t="s">
        <v>25</v>
      </c>
      <c r="D32" s="5">
        <v>53</v>
      </c>
      <c r="E32" s="6">
        <v>519</v>
      </c>
      <c r="F32" s="7">
        <v>4453</v>
      </c>
      <c r="G32" s="6">
        <v>9</v>
      </c>
      <c r="H32" s="5">
        <v>10</v>
      </c>
      <c r="I32" s="5">
        <v>84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18</v>
      </c>
      <c r="E34" s="5">
        <v>747</v>
      </c>
      <c r="F34" s="15">
        <v>9581</v>
      </c>
      <c r="G34" s="6">
        <v>13</v>
      </c>
      <c r="H34" s="5">
        <v>42</v>
      </c>
      <c r="I34" s="5">
        <v>532</v>
      </c>
    </row>
    <row r="35" spans="3:9" ht="15.75" thickBot="1" x14ac:dyDescent="0.3">
      <c r="C35" s="4" t="s">
        <v>28</v>
      </c>
      <c r="D35" s="5">
        <v>9</v>
      </c>
      <c r="E35" s="5">
        <v>505</v>
      </c>
      <c r="F35" s="15">
        <v>2852</v>
      </c>
      <c r="G35" s="6">
        <v>6</v>
      </c>
      <c r="H35" s="5">
        <v>56</v>
      </c>
      <c r="I35" s="5">
        <v>317</v>
      </c>
    </row>
    <row r="36" spans="3:9" ht="15.75" thickBot="1" x14ac:dyDescent="0.3">
      <c r="C36" s="4" t="s">
        <v>29</v>
      </c>
      <c r="D36" s="5">
        <v>164</v>
      </c>
      <c r="E36" s="15">
        <v>8484</v>
      </c>
      <c r="F36" s="15">
        <v>97091</v>
      </c>
      <c r="G36" s="6">
        <v>11</v>
      </c>
      <c r="H36" s="5">
        <v>52</v>
      </c>
      <c r="I36" s="5">
        <v>592</v>
      </c>
    </row>
    <row r="37" spans="3:9" ht="15.75" thickBot="1" x14ac:dyDescent="0.3">
      <c r="C37" s="9" t="s">
        <v>13</v>
      </c>
      <c r="D37" s="10">
        <v>191</v>
      </c>
      <c r="E37" s="12">
        <v>9736</v>
      </c>
      <c r="F37" s="12">
        <v>109524</v>
      </c>
      <c r="G37" s="13">
        <v>11</v>
      </c>
      <c r="H37" s="14">
        <v>51</v>
      </c>
      <c r="I37" s="14">
        <v>573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5349</v>
      </c>
      <c r="E39" s="26">
        <f t="shared" ref="E39:F39" si="0">SUM(E9+E14+E19+E26+E31+E37+E32)</f>
        <v>52421</v>
      </c>
      <c r="F39" s="26">
        <f t="shared" si="0"/>
        <v>852331</v>
      </c>
      <c r="G39" s="27">
        <f>F39/E39</f>
        <v>16.259342629862079</v>
      </c>
      <c r="H39" s="29">
        <f>E39/D39</f>
        <v>9.8001495606655453</v>
      </c>
      <c r="I39" s="29">
        <f>F39/D39</f>
        <v>159.34398953075342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zoomScale="90" zoomScaleNormal="90" workbookViewId="0">
      <selection activeCell="B2" sqref="B2"/>
    </sheetView>
  </sheetViews>
  <sheetFormatPr baseColWidth="10" defaultRowHeight="15" x14ac:dyDescent="0.25"/>
  <cols>
    <col min="3" max="3" width="24.5703125" bestFit="1" customWidth="1"/>
    <col min="4" max="4" width="7.28515625" bestFit="1" customWidth="1"/>
    <col min="5" max="5" width="8.28515625" bestFit="1" customWidth="1"/>
    <col min="6" max="6" width="7.85546875" bestFit="1" customWidth="1"/>
    <col min="7" max="7" width="16.140625" bestFit="1" customWidth="1"/>
    <col min="8" max="8" width="15.140625" bestFit="1" customWidth="1"/>
    <col min="9" max="9" width="14.5703125" bestFit="1" customWidth="1"/>
  </cols>
  <sheetData>
    <row r="2" spans="2:9" x14ac:dyDescent="0.25">
      <c r="B2" s="17" t="s">
        <v>39</v>
      </c>
    </row>
    <row r="3" spans="2:9" ht="15.75" thickBot="1" x14ac:dyDescent="0.3"/>
    <row r="4" spans="2:9" x14ac:dyDescent="0.25">
      <c r="C4" s="33" t="s">
        <v>0</v>
      </c>
      <c r="D4" s="35" t="s">
        <v>1</v>
      </c>
      <c r="E4" s="33" t="s">
        <v>2</v>
      </c>
      <c r="F4" s="33" t="s">
        <v>3</v>
      </c>
      <c r="G4" s="2" t="s">
        <v>4</v>
      </c>
      <c r="H4" s="1" t="s">
        <v>6</v>
      </c>
      <c r="I4" s="1" t="s">
        <v>6</v>
      </c>
    </row>
    <row r="5" spans="2:9" ht="15.75" thickBot="1" x14ac:dyDescent="0.3">
      <c r="C5" s="34"/>
      <c r="D5" s="36"/>
      <c r="E5" s="34"/>
      <c r="F5" s="34"/>
      <c r="G5" s="3" t="s">
        <v>5</v>
      </c>
      <c r="H5" s="3" t="s">
        <v>7</v>
      </c>
      <c r="I5" s="3" t="s">
        <v>8</v>
      </c>
    </row>
    <row r="6" spans="2:9" ht="15.75" thickBot="1" x14ac:dyDescent="0.3">
      <c r="C6" s="30" t="s">
        <v>9</v>
      </c>
      <c r="D6" s="31"/>
      <c r="E6" s="31"/>
      <c r="F6" s="31"/>
      <c r="G6" s="31"/>
      <c r="H6" s="31"/>
      <c r="I6" s="32"/>
    </row>
    <row r="7" spans="2:9" ht="15.75" thickBot="1" x14ac:dyDescent="0.3">
      <c r="C7" s="4" t="s">
        <v>10</v>
      </c>
      <c r="D7" s="5">
        <v>52</v>
      </c>
      <c r="E7" s="6">
        <v>154</v>
      </c>
      <c r="F7" s="7">
        <v>3678</v>
      </c>
      <c r="G7" s="6">
        <v>24</v>
      </c>
      <c r="H7" s="5">
        <v>3</v>
      </c>
      <c r="I7" s="5">
        <v>71</v>
      </c>
    </row>
    <row r="8" spans="2:9" ht="15.75" thickBot="1" x14ac:dyDescent="0.3">
      <c r="C8" s="4" t="s">
        <v>11</v>
      </c>
      <c r="D8" s="5" t="s">
        <v>12</v>
      </c>
      <c r="E8" s="6" t="s">
        <v>12</v>
      </c>
      <c r="F8" s="6" t="s">
        <v>12</v>
      </c>
      <c r="G8" s="6" t="s">
        <v>12</v>
      </c>
      <c r="H8" s="5" t="s">
        <v>12</v>
      </c>
      <c r="I8" s="5" t="s">
        <v>12</v>
      </c>
    </row>
    <row r="9" spans="2:9" ht="15.75" thickBot="1" x14ac:dyDescent="0.3">
      <c r="C9" s="9" t="s">
        <v>13</v>
      </c>
      <c r="D9" s="10">
        <v>52</v>
      </c>
      <c r="E9" s="11">
        <v>154</v>
      </c>
      <c r="F9" s="12">
        <v>3678</v>
      </c>
      <c r="G9" s="13">
        <v>24</v>
      </c>
      <c r="H9" s="14">
        <v>3</v>
      </c>
      <c r="I9" s="14">
        <v>71</v>
      </c>
    </row>
    <row r="10" spans="2:9" ht="15.75" thickBot="1" x14ac:dyDescent="0.3">
      <c r="C10" s="30" t="s">
        <v>14</v>
      </c>
      <c r="D10" s="31"/>
      <c r="E10" s="31"/>
      <c r="F10" s="31"/>
      <c r="G10" s="31"/>
      <c r="H10" s="31"/>
      <c r="I10" s="32"/>
    </row>
    <row r="11" spans="2:9" ht="15.75" thickBot="1" x14ac:dyDescent="0.3">
      <c r="C11" s="4" t="s">
        <v>10</v>
      </c>
      <c r="D11" s="5">
        <v>337</v>
      </c>
      <c r="E11" s="7">
        <v>1211</v>
      </c>
      <c r="F11" s="7">
        <v>20618</v>
      </c>
      <c r="G11" s="6">
        <v>17</v>
      </c>
      <c r="H11" s="5">
        <v>4</v>
      </c>
      <c r="I11" s="5">
        <v>61</v>
      </c>
    </row>
    <row r="12" spans="2:9" ht="15.75" thickBot="1" x14ac:dyDescent="0.3">
      <c r="C12" s="4" t="s">
        <v>15</v>
      </c>
      <c r="D12" s="5">
        <v>80</v>
      </c>
      <c r="E12" s="6">
        <v>86</v>
      </c>
      <c r="F12" s="6">
        <v>661</v>
      </c>
      <c r="G12" s="6">
        <v>8</v>
      </c>
      <c r="H12" s="5">
        <v>1</v>
      </c>
      <c r="I12" s="5">
        <v>8</v>
      </c>
    </row>
    <row r="13" spans="2:9" ht="15.75" thickBot="1" x14ac:dyDescent="0.3">
      <c r="C13" s="4" t="s">
        <v>11</v>
      </c>
      <c r="D13" s="5" t="s">
        <v>12</v>
      </c>
      <c r="E13" s="6" t="s">
        <v>12</v>
      </c>
      <c r="F13" s="6" t="s">
        <v>12</v>
      </c>
      <c r="G13" s="6" t="s">
        <v>12</v>
      </c>
      <c r="H13" s="5" t="s">
        <v>12</v>
      </c>
      <c r="I13" s="5" t="s">
        <v>12</v>
      </c>
    </row>
    <row r="14" spans="2:9" ht="15.75" thickBot="1" x14ac:dyDescent="0.3">
      <c r="C14" s="9" t="s">
        <v>13</v>
      </c>
      <c r="D14" s="10">
        <v>417</v>
      </c>
      <c r="E14" s="12">
        <v>1297</v>
      </c>
      <c r="F14" s="12">
        <v>21279</v>
      </c>
      <c r="G14" s="13">
        <v>16</v>
      </c>
      <c r="H14" s="14">
        <v>3</v>
      </c>
      <c r="I14" s="14">
        <v>51</v>
      </c>
    </row>
    <row r="15" spans="2:9" ht="15.75" thickBot="1" x14ac:dyDescent="0.3">
      <c r="C15" s="30" t="s">
        <v>16</v>
      </c>
      <c r="D15" s="31"/>
      <c r="E15" s="31"/>
      <c r="F15" s="31"/>
      <c r="G15" s="31"/>
      <c r="H15" s="31"/>
      <c r="I15" s="32"/>
    </row>
    <row r="16" spans="2:9" ht="15.75" thickBot="1" x14ac:dyDescent="0.3">
      <c r="C16" s="4" t="s">
        <v>10</v>
      </c>
      <c r="D16" s="5">
        <v>468</v>
      </c>
      <c r="E16" s="15">
        <v>3292</v>
      </c>
      <c r="F16" s="15">
        <v>68427</v>
      </c>
      <c r="G16" s="6">
        <v>21</v>
      </c>
      <c r="H16" s="5">
        <v>7</v>
      </c>
      <c r="I16" s="5">
        <v>146</v>
      </c>
    </row>
    <row r="17" spans="3:9" ht="15.75" thickBot="1" x14ac:dyDescent="0.3">
      <c r="C17" s="4" t="s">
        <v>15</v>
      </c>
      <c r="D17" s="5">
        <v>18</v>
      </c>
      <c r="E17" s="5">
        <v>22</v>
      </c>
      <c r="F17" s="5">
        <v>116</v>
      </c>
      <c r="G17" s="6">
        <v>5</v>
      </c>
      <c r="H17" s="5">
        <v>1</v>
      </c>
      <c r="I17" s="5">
        <v>6</v>
      </c>
    </row>
    <row r="18" spans="3:9" ht="15.75" thickBot="1" x14ac:dyDescent="0.3">
      <c r="C18" s="4" t="s">
        <v>11</v>
      </c>
      <c r="D18" s="5" t="s">
        <v>12</v>
      </c>
      <c r="E18" s="6" t="s">
        <v>12</v>
      </c>
      <c r="F18" s="6" t="s">
        <v>12</v>
      </c>
      <c r="G18" s="6" t="s">
        <v>12</v>
      </c>
      <c r="H18" s="5" t="s">
        <v>12</v>
      </c>
      <c r="I18" s="5" t="s">
        <v>12</v>
      </c>
    </row>
    <row r="19" spans="3:9" ht="15.75" thickBot="1" x14ac:dyDescent="0.3">
      <c r="C19" s="9" t="s">
        <v>13</v>
      </c>
      <c r="D19" s="10">
        <v>486</v>
      </c>
      <c r="E19" s="12">
        <v>3314</v>
      </c>
      <c r="F19" s="12">
        <v>68543</v>
      </c>
      <c r="G19" s="13">
        <v>21</v>
      </c>
      <c r="H19" s="14">
        <v>7</v>
      </c>
      <c r="I19" s="14">
        <v>141</v>
      </c>
    </row>
    <row r="20" spans="3:9" ht="15.75" thickBot="1" x14ac:dyDescent="0.3">
      <c r="C20" s="30" t="s">
        <v>17</v>
      </c>
      <c r="D20" s="31"/>
      <c r="E20" s="31"/>
      <c r="F20" s="31"/>
      <c r="G20" s="31"/>
      <c r="H20" s="31"/>
      <c r="I20" s="32"/>
    </row>
    <row r="21" spans="3:9" ht="15.75" thickBot="1" x14ac:dyDescent="0.3">
      <c r="C21" s="4" t="s">
        <v>10</v>
      </c>
      <c r="D21" s="5">
        <v>86</v>
      </c>
      <c r="E21" s="15">
        <v>2087</v>
      </c>
      <c r="F21" s="15">
        <v>21620</v>
      </c>
      <c r="G21" s="6">
        <v>10</v>
      </c>
      <c r="H21" s="5">
        <v>24</v>
      </c>
      <c r="I21" s="5">
        <v>251</v>
      </c>
    </row>
    <row r="22" spans="3:9" ht="15.75" thickBot="1" x14ac:dyDescent="0.3">
      <c r="C22" s="4" t="s">
        <v>18</v>
      </c>
      <c r="D22" s="5">
        <v>4</v>
      </c>
      <c r="E22" s="5">
        <v>40</v>
      </c>
      <c r="F22" s="5">
        <v>250</v>
      </c>
      <c r="G22" s="6">
        <v>6</v>
      </c>
      <c r="H22" s="5">
        <v>10</v>
      </c>
      <c r="I22" s="5">
        <v>63</v>
      </c>
    </row>
    <row r="23" spans="3:9" ht="15.75" thickBot="1" x14ac:dyDescent="0.3">
      <c r="C23" s="4" t="s">
        <v>19</v>
      </c>
      <c r="D23" s="5">
        <v>30</v>
      </c>
      <c r="E23" s="5">
        <v>907</v>
      </c>
      <c r="F23" s="15">
        <v>9276</v>
      </c>
      <c r="G23" s="6">
        <v>10</v>
      </c>
      <c r="H23" s="5">
        <v>30</v>
      </c>
      <c r="I23" s="5">
        <v>309</v>
      </c>
    </row>
    <row r="24" spans="3:9" ht="15.75" thickBot="1" x14ac:dyDescent="0.3">
      <c r="C24" s="4" t="s">
        <v>20</v>
      </c>
      <c r="D24" s="5">
        <v>60</v>
      </c>
      <c r="E24" s="5">
        <v>216</v>
      </c>
      <c r="F24" s="15">
        <v>3387</v>
      </c>
      <c r="G24" s="6">
        <v>16</v>
      </c>
      <c r="H24" s="5">
        <v>4</v>
      </c>
      <c r="I24" s="5">
        <v>56</v>
      </c>
    </row>
    <row r="25" spans="3:9" ht="15.75" thickBot="1" x14ac:dyDescent="0.3">
      <c r="C25" s="4" t="s">
        <v>21</v>
      </c>
      <c r="D25" s="5">
        <v>17</v>
      </c>
      <c r="E25" s="5">
        <v>19</v>
      </c>
      <c r="F25" s="5">
        <v>121</v>
      </c>
      <c r="G25" s="6">
        <v>6</v>
      </c>
      <c r="H25" s="5">
        <v>1</v>
      </c>
      <c r="I25" s="5">
        <v>7</v>
      </c>
    </row>
    <row r="26" spans="3:9" ht="15.75" thickBot="1" x14ac:dyDescent="0.3">
      <c r="C26" s="9" t="s">
        <v>13</v>
      </c>
      <c r="D26" s="10">
        <v>197</v>
      </c>
      <c r="E26" s="12">
        <v>3269</v>
      </c>
      <c r="F26" s="12">
        <v>34654</v>
      </c>
      <c r="G26" s="13">
        <v>11</v>
      </c>
      <c r="H26" s="14">
        <v>17</v>
      </c>
      <c r="I26" s="14">
        <v>176</v>
      </c>
    </row>
    <row r="27" spans="3:9" ht="15.75" thickBot="1" x14ac:dyDescent="0.3">
      <c r="C27" s="30" t="s">
        <v>22</v>
      </c>
      <c r="D27" s="31"/>
      <c r="E27" s="31"/>
      <c r="F27" s="31"/>
      <c r="G27" s="31"/>
      <c r="H27" s="31"/>
      <c r="I27" s="32"/>
    </row>
    <row r="28" spans="3:9" ht="15.75" thickBot="1" x14ac:dyDescent="0.3">
      <c r="C28" s="4" t="s">
        <v>10</v>
      </c>
      <c r="D28" s="5">
        <v>145</v>
      </c>
      <c r="E28" s="15">
        <v>1604</v>
      </c>
      <c r="F28" s="15">
        <v>18574</v>
      </c>
      <c r="G28" s="6">
        <v>12</v>
      </c>
      <c r="H28" s="5">
        <v>11</v>
      </c>
      <c r="I28" s="5">
        <v>128</v>
      </c>
    </row>
    <row r="29" spans="3:9" ht="15.75" thickBot="1" x14ac:dyDescent="0.3">
      <c r="C29" s="4" t="s">
        <v>23</v>
      </c>
      <c r="D29" s="5">
        <v>36</v>
      </c>
      <c r="E29" s="15">
        <v>1204</v>
      </c>
      <c r="F29" s="15">
        <v>9586</v>
      </c>
      <c r="G29" s="6">
        <v>8</v>
      </c>
      <c r="H29" s="5">
        <v>33</v>
      </c>
      <c r="I29" s="5">
        <v>266</v>
      </c>
    </row>
    <row r="30" spans="3:9" ht="15.75" thickBot="1" x14ac:dyDescent="0.3">
      <c r="C30" s="4" t="s">
        <v>24</v>
      </c>
      <c r="D30" s="5">
        <v>4</v>
      </c>
      <c r="E30" s="6">
        <v>295</v>
      </c>
      <c r="F30" s="7">
        <v>1847</v>
      </c>
      <c r="G30" s="6">
        <v>6</v>
      </c>
      <c r="H30" s="5">
        <v>74</v>
      </c>
      <c r="I30" s="5">
        <v>462</v>
      </c>
    </row>
    <row r="31" spans="3:9" ht="15.75" thickBot="1" x14ac:dyDescent="0.3">
      <c r="C31" s="9" t="s">
        <v>13</v>
      </c>
      <c r="D31" s="10">
        <v>185</v>
      </c>
      <c r="E31" s="12">
        <v>3103</v>
      </c>
      <c r="F31" s="12">
        <v>30007</v>
      </c>
      <c r="G31" s="13">
        <v>10</v>
      </c>
      <c r="H31" s="14">
        <v>17</v>
      </c>
      <c r="I31" s="14">
        <v>162</v>
      </c>
    </row>
    <row r="32" spans="3:9" ht="15.75" thickBot="1" x14ac:dyDescent="0.3">
      <c r="C32" s="4" t="s">
        <v>25</v>
      </c>
      <c r="D32" s="5">
        <v>1</v>
      </c>
      <c r="E32" s="6">
        <v>11</v>
      </c>
      <c r="F32" s="6">
        <v>13</v>
      </c>
      <c r="G32" s="6">
        <v>1</v>
      </c>
      <c r="H32" s="5">
        <v>11</v>
      </c>
      <c r="I32" s="5">
        <v>13</v>
      </c>
    </row>
    <row r="33" spans="3:9" ht="15.75" thickBot="1" x14ac:dyDescent="0.3">
      <c r="C33" s="30" t="s">
        <v>26</v>
      </c>
      <c r="D33" s="31"/>
      <c r="E33" s="31"/>
      <c r="F33" s="31"/>
      <c r="G33" s="31"/>
      <c r="H33" s="31"/>
      <c r="I33" s="32"/>
    </row>
    <row r="34" spans="3:9" ht="15.75" thickBot="1" x14ac:dyDescent="0.3">
      <c r="C34" s="4" t="s">
        <v>27</v>
      </c>
      <c r="D34" s="5">
        <v>1</v>
      </c>
      <c r="E34" s="5">
        <v>94</v>
      </c>
      <c r="F34" s="5">
        <v>723</v>
      </c>
      <c r="G34" s="6">
        <v>8</v>
      </c>
      <c r="H34" s="5">
        <v>94</v>
      </c>
      <c r="I34" s="5">
        <v>723</v>
      </c>
    </row>
    <row r="35" spans="3:9" ht="15.75" thickBot="1" x14ac:dyDescent="0.3">
      <c r="C35" s="4" t="s">
        <v>28</v>
      </c>
      <c r="D35" s="5">
        <v>3</v>
      </c>
      <c r="E35" s="5">
        <v>160</v>
      </c>
      <c r="F35" s="5">
        <v>988</v>
      </c>
      <c r="G35" s="6">
        <v>6</v>
      </c>
      <c r="H35" s="5">
        <v>53</v>
      </c>
      <c r="I35" s="5">
        <v>329</v>
      </c>
    </row>
    <row r="36" spans="3:9" ht="15.75" thickBot="1" x14ac:dyDescent="0.3">
      <c r="C36" s="4" t="s">
        <v>29</v>
      </c>
      <c r="D36" s="5">
        <v>46</v>
      </c>
      <c r="E36" s="15">
        <v>1937</v>
      </c>
      <c r="F36" s="15">
        <v>19708</v>
      </c>
      <c r="G36" s="6">
        <v>10</v>
      </c>
      <c r="H36" s="5">
        <v>42</v>
      </c>
      <c r="I36" s="5">
        <v>428</v>
      </c>
    </row>
    <row r="37" spans="3:9" ht="15.75" thickBot="1" x14ac:dyDescent="0.3">
      <c r="C37" s="9" t="s">
        <v>13</v>
      </c>
      <c r="D37" s="10">
        <v>50</v>
      </c>
      <c r="E37" s="12">
        <v>2191</v>
      </c>
      <c r="F37" s="12">
        <v>21419</v>
      </c>
      <c r="G37" s="13">
        <v>10</v>
      </c>
      <c r="H37" s="14">
        <v>44</v>
      </c>
      <c r="I37" s="14">
        <v>428</v>
      </c>
    </row>
    <row r="38" spans="3:9" ht="15.75" thickBot="1" x14ac:dyDescent="0.3"/>
    <row r="39" spans="3:9" ht="15.75" thickBot="1" x14ac:dyDescent="0.3">
      <c r="C39" s="25" t="s">
        <v>64</v>
      </c>
      <c r="D39" s="26">
        <f>SUM(D9+D14+D19+D26+D31+D37+D32)</f>
        <v>1388</v>
      </c>
      <c r="E39" s="26">
        <f t="shared" ref="E39:F39" si="0">SUM(E9+E14+E19+E26+E31+E37+E32)</f>
        <v>13339</v>
      </c>
      <c r="F39" s="26">
        <f t="shared" si="0"/>
        <v>179593</v>
      </c>
      <c r="G39" s="27">
        <f>F39/E39</f>
        <v>13.463752905015369</v>
      </c>
      <c r="H39" s="29">
        <f>E39/D39</f>
        <v>9.610230547550433</v>
      </c>
      <c r="I39" s="29">
        <f>F39/D39</f>
        <v>129.38976945244957</v>
      </c>
    </row>
    <row r="41" spans="3:9" x14ac:dyDescent="0.25">
      <c r="C41" s="18" t="s">
        <v>32</v>
      </c>
    </row>
  </sheetData>
  <mergeCells count="10">
    <mergeCell ref="C15:I15"/>
    <mergeCell ref="C20:I20"/>
    <mergeCell ref="C27:I27"/>
    <mergeCell ref="C33:I33"/>
    <mergeCell ref="C4:C5"/>
    <mergeCell ref="D4:D5"/>
    <mergeCell ref="E4:E5"/>
    <mergeCell ref="F4:F5"/>
    <mergeCell ref="C6:I6"/>
    <mergeCell ref="C10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Aguascalientes</vt:lpstr>
      <vt:lpstr>Baja California</vt:lpstr>
      <vt:lpstr>Baja California Sur</vt:lpstr>
      <vt:lpstr>Campeche</vt:lpstr>
      <vt:lpstr>Chiapas</vt:lpstr>
      <vt:lpstr>Chihuahua</vt:lpstr>
      <vt:lpstr>Ciudad de México</vt:lpstr>
      <vt:lpstr>Coahuila</vt:lpstr>
      <vt:lpstr>Colima</vt:lpstr>
      <vt:lpstr>Durango</vt:lpstr>
      <vt:lpstr>Guanajuato</vt:lpstr>
      <vt:lpstr>Guerrero</vt:lpstr>
      <vt:lpstr>Hidalgo</vt:lpstr>
      <vt:lpstr>Jalisco</vt:lpstr>
      <vt:lpstr>México</vt:lpstr>
      <vt:lpstr>Michoacán</vt:lpstr>
      <vt:lpstr>Morelos</vt:lpstr>
      <vt:lpstr>Nayarit</vt:lpstr>
      <vt:lpstr>Nuevo León</vt:lpstr>
      <vt:lpstr>Oaxaca</vt:lpstr>
      <vt:lpstr>Puebla</vt:lpstr>
      <vt:lpstr>Querétaro</vt:lpstr>
      <vt:lpstr>Quintana Roo</vt:lpstr>
      <vt:lpstr>San Luis Potosí</vt:lpstr>
      <vt:lpstr>Sinaloa</vt:lpstr>
      <vt:lpstr>Sonora</vt:lpstr>
      <vt:lpstr>Tabasco</vt:lpstr>
      <vt:lpstr>Tamaulipas</vt:lpstr>
      <vt:lpstr>Tlaxcala</vt:lpstr>
      <vt:lpstr>Veracruz</vt:lpstr>
      <vt:lpstr>Yucatán</vt:lpstr>
      <vt:lpstr>Zacatecas</vt:lpstr>
      <vt:lpstr>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2025-08-01T22:47:51Z</dcterms:created>
  <dcterms:modified xsi:type="dcterms:W3CDTF">2025-08-04T22:41:15Z</dcterms:modified>
</cp:coreProperties>
</file>